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4795" windowHeight="13440"/>
  </bookViews>
  <sheets>
    <sheet name="Мо-53" sheetId="22" r:id="rId1"/>
    <sheet name="Мо-52" sheetId="21" r:id="rId2"/>
    <sheet name="Пт-52" sheetId="20" r:id="rId3"/>
    <sheet name="ЕК-51" sheetId="12" r:id="rId4"/>
    <sheet name="Мо-51" sheetId="16" r:id="rId5"/>
    <sheet name="Пт-51" sheetId="18" r:id="rId6"/>
    <sheet name="Марк-51" sheetId="19" r:id="rId7"/>
    <sheet name="ОП-51" sheetId="15" r:id="rId8"/>
    <sheet name="Фін51" sheetId="14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8"/>
  <c r="L12"/>
  <c r="L20"/>
  <c r="L25"/>
  <c r="L22"/>
  <c r="L7"/>
  <c r="L6"/>
  <c r="L16"/>
  <c r="L17"/>
  <c r="L13"/>
  <c r="L10"/>
  <c r="L21"/>
  <c r="L18"/>
  <c r="L15"/>
  <c r="L9"/>
  <c r="L14"/>
  <c r="L19"/>
  <c r="L23"/>
  <c r="L24"/>
  <c r="L26"/>
  <c r="L11"/>
  <c r="K8"/>
  <c r="K12"/>
  <c r="K20"/>
  <c r="K25"/>
  <c r="K22"/>
  <c r="K7"/>
  <c r="K6"/>
  <c r="K16"/>
  <c r="K17"/>
  <c r="K13"/>
  <c r="K10"/>
  <c r="K21"/>
  <c r="K18"/>
  <c r="K15"/>
  <c r="K9"/>
  <c r="K14"/>
  <c r="K19"/>
  <c r="K23"/>
  <c r="K24"/>
  <c r="K26"/>
  <c r="K11"/>
  <c r="K30" i="19"/>
  <c r="L30"/>
  <c r="L27" i="15" l="1"/>
  <c r="L10"/>
  <c r="L32"/>
  <c r="L21"/>
  <c r="L28"/>
  <c r="L20"/>
  <c r="L18"/>
  <c r="L12"/>
  <c r="L22"/>
  <c r="L34"/>
  <c r="L17"/>
  <c r="L19"/>
  <c r="L33"/>
  <c r="L13"/>
  <c r="L29"/>
  <c r="L16"/>
  <c r="L23"/>
  <c r="L8"/>
  <c r="L6"/>
  <c r="L24"/>
  <c r="L7"/>
  <c r="L31"/>
  <c r="L15"/>
  <c r="L14"/>
  <c r="L25"/>
  <c r="L26"/>
  <c r="L30"/>
  <c r="L9"/>
  <c r="K27"/>
  <c r="K10"/>
  <c r="K32"/>
  <c r="K21"/>
  <c r="K28"/>
  <c r="K20"/>
  <c r="K18"/>
  <c r="K12"/>
  <c r="K22"/>
  <c r="K34"/>
  <c r="K17"/>
  <c r="K19"/>
  <c r="K33"/>
  <c r="K13"/>
  <c r="K29"/>
  <c r="K16"/>
  <c r="K23"/>
  <c r="K8"/>
  <c r="K6"/>
  <c r="K24"/>
  <c r="K7"/>
  <c r="K31"/>
  <c r="K15"/>
  <c r="K14"/>
  <c r="K25"/>
  <c r="K26"/>
  <c r="K30"/>
  <c r="K9"/>
  <c r="L11"/>
  <c r="K11"/>
  <c r="L12" i="12"/>
  <c r="L25"/>
  <c r="L31"/>
  <c r="L32"/>
  <c r="L33"/>
  <c r="L13"/>
  <c r="L38"/>
  <c r="L36"/>
  <c r="L22"/>
  <c r="L30"/>
  <c r="L23"/>
  <c r="L14"/>
  <c r="L20"/>
  <c r="L37"/>
  <c r="L34"/>
  <c r="L15"/>
  <c r="L17"/>
  <c r="L27"/>
  <c r="L24"/>
  <c r="L26"/>
  <c r="L35"/>
  <c r="L29"/>
  <c r="L28"/>
  <c r="L18"/>
  <c r="L10"/>
  <c r="L19"/>
  <c r="L16"/>
  <c r="L21"/>
  <c r="L39"/>
  <c r="L11"/>
  <c r="K12"/>
  <c r="K25"/>
  <c r="K31"/>
  <c r="K32"/>
  <c r="K33"/>
  <c r="K13"/>
  <c r="K38"/>
  <c r="K36"/>
  <c r="K22"/>
  <c r="K30"/>
  <c r="K23"/>
  <c r="K14"/>
  <c r="K20"/>
  <c r="K37"/>
  <c r="K34"/>
  <c r="K15"/>
  <c r="K17"/>
  <c r="K27"/>
  <c r="K24"/>
  <c r="K26"/>
  <c r="K35"/>
  <c r="K29"/>
  <c r="K28"/>
  <c r="K18"/>
  <c r="K10"/>
  <c r="K19"/>
  <c r="K16"/>
  <c r="K21"/>
  <c r="K39"/>
  <c r="K11"/>
  <c r="L33" i="22"/>
  <c r="K33"/>
  <c r="L31"/>
  <c r="K31"/>
  <c r="L32"/>
  <c r="K32"/>
  <c r="L11"/>
  <c r="K11"/>
  <c r="L7"/>
  <c r="K7"/>
  <c r="L14"/>
  <c r="K14"/>
  <c r="L30"/>
  <c r="K30"/>
  <c r="L13"/>
  <c r="K13"/>
  <c r="L23"/>
  <c r="K23"/>
  <c r="L10"/>
  <c r="K10"/>
  <c r="L27"/>
  <c r="K27"/>
  <c r="L18"/>
  <c r="K18"/>
  <c r="L12"/>
  <c r="K12"/>
  <c r="L20"/>
  <c r="K20"/>
  <c r="L15"/>
  <c r="K15"/>
  <c r="L21"/>
  <c r="K21"/>
  <c r="L9"/>
  <c r="K9"/>
  <c r="L8"/>
  <c r="K8"/>
  <c r="L19"/>
  <c r="K19"/>
  <c r="L28"/>
  <c r="K28"/>
  <c r="L29"/>
  <c r="K29"/>
  <c r="L6"/>
  <c r="K6"/>
  <c r="L22"/>
  <c r="K22"/>
  <c r="L16"/>
  <c r="K16"/>
  <c r="L25"/>
  <c r="K25"/>
  <c r="L17"/>
  <c r="K17"/>
  <c r="L24"/>
  <c r="K24"/>
  <c r="L26"/>
  <c r="K26"/>
  <c r="L6" i="21"/>
  <c r="L8"/>
  <c r="L30"/>
  <c r="L19"/>
  <c r="L25"/>
  <c r="L27"/>
  <c r="L24"/>
  <c r="L9"/>
  <c r="L10"/>
  <c r="L16"/>
  <c r="L20"/>
  <c r="L29"/>
  <c r="L18"/>
  <c r="L23"/>
  <c r="L11"/>
  <c r="L33"/>
  <c r="L15"/>
  <c r="L12"/>
  <c r="L21"/>
  <c r="L26"/>
  <c r="L7"/>
  <c r="L22"/>
  <c r="L14"/>
  <c r="L31"/>
  <c r="L28"/>
  <c r="L17"/>
  <c r="L32"/>
  <c r="L13"/>
  <c r="K6"/>
  <c r="K8"/>
  <c r="K30"/>
  <c r="K19"/>
  <c r="K25"/>
  <c r="K27"/>
  <c r="K24"/>
  <c r="K9"/>
  <c r="K10"/>
  <c r="K16"/>
  <c r="K20"/>
  <c r="K29"/>
  <c r="K18"/>
  <c r="K23"/>
  <c r="K11"/>
  <c r="K33"/>
  <c r="K15"/>
  <c r="K12"/>
  <c r="K21"/>
  <c r="K26"/>
  <c r="K7"/>
  <c r="K22"/>
  <c r="K14"/>
  <c r="K31"/>
  <c r="K28"/>
  <c r="K17"/>
  <c r="K32"/>
  <c r="K13"/>
  <c r="L23" i="16"/>
  <c r="L24"/>
  <c r="L31"/>
  <c r="L10"/>
  <c r="L25"/>
  <c r="L15"/>
  <c r="L11"/>
  <c r="L28"/>
  <c r="L17"/>
  <c r="L14"/>
  <c r="L16"/>
  <c r="L26"/>
  <c r="L18"/>
  <c r="L21"/>
  <c r="L22"/>
  <c r="L13"/>
  <c r="L7"/>
  <c r="L8"/>
  <c r="L30"/>
  <c r="L29"/>
  <c r="L12"/>
  <c r="L19"/>
  <c r="L9"/>
  <c r="L6"/>
  <c r="L27"/>
  <c r="L33"/>
  <c r="L32"/>
  <c r="L20"/>
  <c r="K23"/>
  <c r="K24"/>
  <c r="K31"/>
  <c r="K10"/>
  <c r="K25"/>
  <c r="K15"/>
  <c r="K11"/>
  <c r="K28"/>
  <c r="K17"/>
  <c r="K14"/>
  <c r="K16"/>
  <c r="K26"/>
  <c r="K18"/>
  <c r="K21"/>
  <c r="K22"/>
  <c r="K13"/>
  <c r="K7"/>
  <c r="K8"/>
  <c r="K30"/>
  <c r="K29"/>
  <c r="K12"/>
  <c r="K19"/>
  <c r="K9"/>
  <c r="K6"/>
  <c r="K27"/>
  <c r="K33"/>
  <c r="K32"/>
  <c r="K20"/>
  <c r="L21" i="20"/>
  <c r="L12"/>
  <c r="L17"/>
  <c r="L11"/>
  <c r="L20"/>
  <c r="L22"/>
  <c r="L7"/>
  <c r="L14"/>
  <c r="L6"/>
  <c r="L16"/>
  <c r="L18"/>
  <c r="L15"/>
  <c r="L19"/>
  <c r="L8"/>
  <c r="L13"/>
  <c r="L10"/>
  <c r="L23"/>
  <c r="L9"/>
  <c r="K21"/>
  <c r="K12"/>
  <c r="K17"/>
  <c r="K11"/>
  <c r="K20"/>
  <c r="K22"/>
  <c r="K7"/>
  <c r="K14"/>
  <c r="K6"/>
  <c r="K16"/>
  <c r="K18"/>
  <c r="K15"/>
  <c r="K19"/>
  <c r="K8"/>
  <c r="K13"/>
  <c r="K10"/>
  <c r="K23"/>
  <c r="K9"/>
  <c r="M22" i="14"/>
  <c r="M18"/>
  <c r="M15"/>
  <c r="M23"/>
  <c r="M19"/>
  <c r="M25"/>
  <c r="M21"/>
  <c r="M12"/>
  <c r="M31"/>
  <c r="M8"/>
  <c r="M10"/>
  <c r="M24"/>
  <c r="M26"/>
  <c r="M14"/>
  <c r="M6"/>
  <c r="M7"/>
  <c r="M28"/>
  <c r="M29"/>
  <c r="M13"/>
  <c r="M30"/>
  <c r="M17"/>
  <c r="M20"/>
  <c r="M16"/>
  <c r="M11"/>
  <c r="M9"/>
  <c r="L22"/>
  <c r="L18"/>
  <c r="L15"/>
  <c r="L23"/>
  <c r="L19"/>
  <c r="L25"/>
  <c r="L21"/>
  <c r="L12"/>
  <c r="L31"/>
  <c r="L8"/>
  <c r="L10"/>
  <c r="L24"/>
  <c r="L26"/>
  <c r="L14"/>
  <c r="L6"/>
  <c r="L7"/>
  <c r="L28"/>
  <c r="L29"/>
  <c r="L13"/>
  <c r="L30"/>
  <c r="L17"/>
  <c r="L20"/>
  <c r="L16"/>
  <c r="L11"/>
  <c r="L9"/>
  <c r="M27"/>
  <c r="L27"/>
  <c r="L10" i="19"/>
  <c r="L29"/>
  <c r="L26"/>
  <c r="L11"/>
  <c r="L9"/>
  <c r="L22"/>
  <c r="L17"/>
  <c r="L6"/>
  <c r="L8"/>
  <c r="L18"/>
  <c r="L15"/>
  <c r="L19"/>
  <c r="L14"/>
  <c r="L7"/>
  <c r="L16"/>
  <c r="L25"/>
  <c r="L12"/>
  <c r="L20"/>
  <c r="L28"/>
  <c r="L21"/>
  <c r="L23"/>
  <c r="L24"/>
  <c r="L27"/>
  <c r="L31"/>
  <c r="K10"/>
  <c r="K29"/>
  <c r="K26"/>
  <c r="K11"/>
  <c r="K9"/>
  <c r="K22"/>
  <c r="K17"/>
  <c r="K6"/>
  <c r="K8"/>
  <c r="K18"/>
  <c r="K15"/>
  <c r="K19"/>
  <c r="K14"/>
  <c r="K7"/>
  <c r="K16"/>
  <c r="K25"/>
  <c r="K12"/>
  <c r="K20"/>
  <c r="K28"/>
  <c r="K21"/>
  <c r="K23"/>
  <c r="K24"/>
  <c r="K27"/>
  <c r="K31"/>
  <c r="L13"/>
  <c r="K13"/>
</calcChain>
</file>

<file path=xl/sharedStrings.xml><?xml version="1.0" encoding="utf-8"?>
<sst xmlns="http://schemas.openxmlformats.org/spreadsheetml/2006/main" count="364" uniqueCount="299">
  <si>
    <t>№ п/п</t>
  </si>
  <si>
    <t>Результати семестрового контролю (бали)</t>
  </si>
  <si>
    <t>Сума</t>
  </si>
  <si>
    <t xml:space="preserve">Примітка </t>
  </si>
  <si>
    <t>середній бал</t>
  </si>
  <si>
    <t>Рейтинг студентів  5-го курсу  факультету Управління, економіки та права ОС "Магістр" облік і оподаткування</t>
  </si>
  <si>
    <t>Рейтинг студентів  5-го курсу факультетуУправління, економіки та права ОС "Магістр" фінансів банківської справи та страхування</t>
  </si>
  <si>
    <t>Рейтинг студентів  5-го курсу факультету Управління, економіки та права ОС "Магістр"Економіка</t>
  </si>
  <si>
    <t>Рейтинг студентів 5-го курсу   факультету управління,економіки та права ОС "Магістр" Менеджмент</t>
  </si>
  <si>
    <t>Банківський менеджмент</t>
  </si>
  <si>
    <t>Лідерство та командоутворення</t>
  </si>
  <si>
    <t>Іноземна мова професійного спрямування</t>
  </si>
  <si>
    <t>Цифрова економіка</t>
  </si>
  <si>
    <t>Стегніцький Павло Ярославович</t>
  </si>
  <si>
    <t>Соціальна відповідальність</t>
  </si>
  <si>
    <t>за результатами заліково-екзаменаційної сесії 2024-2025 навчального року І семестр</t>
  </si>
  <si>
    <t>Бакуро Володимир Юрійович</t>
  </si>
  <si>
    <t>Гелета Ростислав Мар`янович</t>
  </si>
  <si>
    <t>Грицюк Валентин Олександрович</t>
  </si>
  <si>
    <t>Гук Павло Васильович</t>
  </si>
  <si>
    <t>Іванів Ігор Ігорович</t>
  </si>
  <si>
    <t>Клок Ростислав Ігорович</t>
  </si>
  <si>
    <t>Костенко Андрій Володимирович</t>
  </si>
  <si>
    <t>Крехтяк Сергій Ярославович</t>
  </si>
  <si>
    <t>Левкович Ігор Андрійович</t>
  </si>
  <si>
    <t>Мартин Ігор Юрійович</t>
  </si>
  <si>
    <t>Микита Тарас Михайлович</t>
  </si>
  <si>
    <t>Ониськів Олександр Олегович</t>
  </si>
  <si>
    <t>Періг Юрій Степанович</t>
  </si>
  <si>
    <t>Писків Василь Данилович</t>
  </si>
  <si>
    <t>Піскун Дмитро Сергійович</t>
  </si>
  <si>
    <t>Піщак Микола Володимирович</t>
  </si>
  <si>
    <t>Плетеницький Володимир Андрійович</t>
  </si>
  <si>
    <t>Саміло Максим Володимирович</t>
  </si>
  <si>
    <t>Антоник Олег Іванович</t>
  </si>
  <si>
    <t>Боярінов Юрій Вячеславович</t>
  </si>
  <si>
    <t>Якість і безпека товарів та послуг</t>
  </si>
  <si>
    <t>Фінансовий аналіз підприємства</t>
  </si>
  <si>
    <t xml:space="preserve">Стратегії підприємницької діяльності </t>
  </si>
  <si>
    <t>Організація та методологія наукових досліджень</t>
  </si>
  <si>
    <t xml:space="preserve">Організація агробізнесу </t>
  </si>
  <si>
    <t xml:space="preserve"> Мотиваційний механізм підприємництва</t>
  </si>
  <si>
    <t>Корпоративна культура та ділові комунікації</t>
  </si>
  <si>
    <t>Бізнес -процеси</t>
  </si>
  <si>
    <t>Вертелецький Максим Сергійович</t>
  </si>
  <si>
    <t>Горуна Артур Васильович</t>
  </si>
  <si>
    <t>Грицина Дмитро Андрійович</t>
  </si>
  <si>
    <t>Захаренко Владислав Віталійович</t>
  </si>
  <si>
    <t>Кащак Олег Андрійович</t>
  </si>
  <si>
    <t>Клок Володимир Тарасович</t>
  </si>
  <si>
    <t>Кучма Володимир Тарасович</t>
  </si>
  <si>
    <t>Лемішко Владислав Олегович</t>
  </si>
  <si>
    <t>Милимук Микола Васильович</t>
  </si>
  <si>
    <t>Островський Юрій Віталійович</t>
  </si>
  <si>
    <t>Перець Володимир Григорович</t>
  </si>
  <si>
    <t>Перець Петро Григорович</t>
  </si>
  <si>
    <t>Порада Ярослав Павлович</t>
  </si>
  <si>
    <t>Ріпа Євгеній Михайлович</t>
  </si>
  <si>
    <t>Слотвінський Іван Леонідович</t>
  </si>
  <si>
    <t>Степанов Ілля Олександрович</t>
  </si>
  <si>
    <t>Терлецький Василь Богданович</t>
  </si>
  <si>
    <t>Губчакевич Володимир Анатолійович</t>
  </si>
  <si>
    <t>за результатами  заліково-екзаменаційної сесії 2024-2025 навчального року І семестр</t>
  </si>
  <si>
    <t>Бекерський Олексій Борисович</t>
  </si>
  <si>
    <t>Гавриш Анастасія Володимирівна</t>
  </si>
  <si>
    <t>Гайдуков Володимир Олександрович</t>
  </si>
  <si>
    <t>Гірка Василь Васильович</t>
  </si>
  <si>
    <t>Грибанов Назарій Олександрович</t>
  </si>
  <si>
    <t>Грицунь Ігор Ігорович</t>
  </si>
  <si>
    <t>Гришин Вадим Павлович</t>
  </si>
  <si>
    <t>Дорощук Віталій Петрович</t>
  </si>
  <si>
    <t>Дуда Денис Ярославович</t>
  </si>
  <si>
    <t>Дяків Олег-Олексій Олексійович</t>
  </si>
  <si>
    <t>Казьмірчук Святослав Богданович</t>
  </si>
  <si>
    <t>Кащій Олег Андрійович</t>
  </si>
  <si>
    <t>Кіцак Володимир Андрійович</t>
  </si>
  <si>
    <t>Ковалишин Роман Михайлович</t>
  </si>
  <si>
    <t>Ковалів Артур Богданович</t>
  </si>
  <si>
    <t>Корольков Володимир Сергійович</t>
  </si>
  <si>
    <t>Малюта Вітольд Євгенович</t>
  </si>
  <si>
    <t>Мисюта Назарій Володимирович</t>
  </si>
  <si>
    <t>Савчук Андріян Андрійович</t>
  </si>
  <si>
    <t>Сипко Юрій Григорович</t>
  </si>
  <si>
    <t>Сокіл Максим Іванович</t>
  </si>
  <si>
    <t>Тимчишин Юрій Романович</t>
  </si>
  <si>
    <t>Фесик Ростислав Віталійович</t>
  </si>
  <si>
    <t>Франчук Максим Андрійович</t>
  </si>
  <si>
    <t>Хроняк Денис Тарасович</t>
  </si>
  <si>
    <t>Шулежко Всеволод Романович</t>
  </si>
  <si>
    <t>Ковальчук Андрій Михайлович</t>
  </si>
  <si>
    <t>Лисак Михайло Володимирович</t>
  </si>
  <si>
    <t>Управління розвитком</t>
  </si>
  <si>
    <t xml:space="preserve">Соціальний менеджмент </t>
  </si>
  <si>
    <t xml:space="preserve">Управління виробничо-господарською діяльністю підприємств </t>
  </si>
  <si>
    <t>Ризик-менеджмент</t>
  </si>
  <si>
    <t>Бізнес-комунікації</t>
  </si>
  <si>
    <t>Алексевич Олег Ігорович</t>
  </si>
  <si>
    <t>Барило Богдан Ігорович</t>
  </si>
  <si>
    <t>Білецький Іван Андрійович</t>
  </si>
  <si>
    <t>Білобран Андрій Володимирович</t>
  </si>
  <si>
    <t>Борщ Любомир-Роман Романович</t>
  </si>
  <si>
    <t>Вандьо Віктор Віталійович</t>
  </si>
  <si>
    <t>Вовчків Каріна Михайлівна</t>
  </si>
  <si>
    <t>Галушка Роман Богданович</t>
  </si>
  <si>
    <t>Демчак Максим Володимирович</t>
  </si>
  <si>
    <t>Дзюба Юрій Володимирович</t>
  </si>
  <si>
    <t>Жовнірчик Тарас Васильович</t>
  </si>
  <si>
    <t>Іваницький Денис Романович</t>
  </si>
  <si>
    <t>Кадикало Руслан Богданович</t>
  </si>
  <si>
    <t>Курій Роман Ігорович</t>
  </si>
  <si>
    <t>Марутяк Остап Русланович</t>
  </si>
  <si>
    <t>Назаровець Олег Геннадійович</t>
  </si>
  <si>
    <t>Петричка Юрій Богданович</t>
  </si>
  <si>
    <t>Писарчук Андрій Іванович</t>
  </si>
  <si>
    <t>Польовський Денис Васильович</t>
  </si>
  <si>
    <t>Пронько Руслан Михайлович</t>
  </si>
  <si>
    <t>Проць Дмитро Петрович</t>
  </si>
  <si>
    <t>Романишин Юрій Юрійович</t>
  </si>
  <si>
    <t>Роса Василь Васильович</t>
  </si>
  <si>
    <t>Тхір Юрій Васильович</t>
  </si>
  <si>
    <t>Шалінський Максим Вадимович</t>
  </si>
  <si>
    <t>Яремко Олександр Олегович</t>
  </si>
  <si>
    <t>Ярош Андрій Орестович</t>
  </si>
  <si>
    <t>Пріцак Василь Миколайович</t>
  </si>
  <si>
    <t>Березка Богдан Мар`янович</t>
  </si>
  <si>
    <t>Білас Любомир Володимирович</t>
  </si>
  <si>
    <t>Боднар Володимир Васильович</t>
  </si>
  <si>
    <t>Боднар Ростислав Петрович</t>
  </si>
  <si>
    <t>Боженко Назарій Валерійович</t>
  </si>
  <si>
    <t>Верещак Юрій Васильович</t>
  </si>
  <si>
    <t>Герасимович Богдан Андрійович</t>
  </si>
  <si>
    <t>Горбач Степан Андрійович</t>
  </si>
  <si>
    <t>Дрозд Роман Ігорович</t>
  </si>
  <si>
    <t>Завада Руслан Євгенович</t>
  </si>
  <si>
    <t>Кожушко Андрій Петрович</t>
  </si>
  <si>
    <t>Костюк Ярослав Любомирович</t>
  </si>
  <si>
    <t>Лаврів Василь Богданович</t>
  </si>
  <si>
    <t>Любутов Олександр Сергійович</t>
  </si>
  <si>
    <t>Майба Назарій Петрович</t>
  </si>
  <si>
    <t>Малильо Станіслав Васильович</t>
  </si>
  <si>
    <t>Модь Андрій Іванович</t>
  </si>
  <si>
    <t>Павлик Михайло Васильович</t>
  </si>
  <si>
    <t>Пасельський Ярослав Володимирович</t>
  </si>
  <si>
    <t>Пех Ігор Миколайович</t>
  </si>
  <si>
    <t>Писанчин Олексій Ігорович</t>
  </si>
  <si>
    <t>Попадюк Артем Володимирович</t>
  </si>
  <si>
    <t>Рубан Сергій Ігорович</t>
  </si>
  <si>
    <t>Рубан Юлія Ігорівна</t>
  </si>
  <si>
    <t>Стецик Роман Петрович</t>
  </si>
  <si>
    <t>Федунь Володимир Богданович</t>
  </si>
  <si>
    <t>Чернишенко Олександр Юрійович</t>
  </si>
  <si>
    <t>Шумський Юрій Васильович</t>
  </si>
  <si>
    <t>Бізнес-комунікації / Управління фін. Санацією</t>
  </si>
  <si>
    <t>Бізнес-комунікації / Упрпавління фінансовою санацією</t>
  </si>
  <si>
    <t>за результатами  екзаменаційної сесії 2024-2025 навчального року І семестр</t>
  </si>
  <si>
    <t>Баран Анастасія Василівна</t>
  </si>
  <si>
    <t>Бурда Василь Миколайович</t>
  </si>
  <si>
    <t>Вротняк Маркіян Марекович</t>
  </si>
  <si>
    <t>Германович Мар`ян Миколайович</t>
  </si>
  <si>
    <t>Годіс Святослав Ярославович</t>
  </si>
  <si>
    <t>Гусак Дмитро Данилович</t>
  </si>
  <si>
    <t>Єзерський Данило Тарасович</t>
  </si>
  <si>
    <t>Здебський Павло Петрович</t>
  </si>
  <si>
    <t>Ковч Богдан Григорович</t>
  </si>
  <si>
    <t>Когут Мар`ян Степанович</t>
  </si>
  <si>
    <t>Коляса Андрій Романович</t>
  </si>
  <si>
    <t>Костів Ігор Тарасович</t>
  </si>
  <si>
    <t>Креховецький Роман Русланович</t>
  </si>
  <si>
    <t>Кушнір Мар`ян Михайлович</t>
  </si>
  <si>
    <t>Лагоднюк Михайло Юрійович</t>
  </si>
  <si>
    <t>Пастернак Андрій Васильович</t>
  </si>
  <si>
    <t>Петняк Тарас Миколайович</t>
  </si>
  <si>
    <t>Пігут Ігор Васильович</t>
  </si>
  <si>
    <t>Попов Олександр Вікторович</t>
  </si>
  <si>
    <t>Проць Назар Ігорович</t>
  </si>
  <si>
    <t>Сасик Володимир Миронович</t>
  </si>
  <si>
    <t>Соболевський Денис Іванович</t>
  </si>
  <si>
    <t>Степчук Соломія Олегівна</t>
  </si>
  <si>
    <t>Тарасов Ігор Ігорович</t>
  </si>
  <si>
    <t>Тимоч Ростислав Анатолійович</t>
  </si>
  <si>
    <t>Тімонічев Олег Миколайович</t>
  </si>
  <si>
    <t>Трубка Володимир Віталійович</t>
  </si>
  <si>
    <t>Федечко Марко Васильович</t>
  </si>
  <si>
    <t>Федорів Михайло Петрович</t>
  </si>
  <si>
    <t>Кушина Денис Миколайович</t>
  </si>
  <si>
    <t xml:space="preserve">Циркулярна економіка </t>
  </si>
  <si>
    <t xml:space="preserve"> Професійна комунікація іноземною мовою</t>
  </si>
  <si>
    <t xml:space="preserve">Організація та методологія наукових досліджень </t>
  </si>
  <si>
    <t>Економічна діагностика</t>
  </si>
  <si>
    <t>Венчурний бізнес</t>
  </si>
  <si>
    <t>Академічна доброчесність</t>
  </si>
  <si>
    <t>за результатами  екзаменаційної сесії 2024-2025 навчального року І семестру</t>
  </si>
  <si>
    <t>Аніцой Михайло Валерійович</t>
  </si>
  <si>
    <t>Бурбура Олег Андрійович</t>
  </si>
  <si>
    <t>Гук Назар Богданович</t>
  </si>
  <si>
    <t>Димарчук Валерій Олексійович</t>
  </si>
  <si>
    <t>Домчак Руслан Іванович</t>
  </si>
  <si>
    <t>Дудяк Михайло Степанович</t>
  </si>
  <si>
    <t>Жемга Михайло Анатолійович</t>
  </si>
  <si>
    <t>Іванишин Назар Дмитрович</t>
  </si>
  <si>
    <t>Кіндій Ярослав Іванович</t>
  </si>
  <si>
    <t>Коземко Вадим Романович</t>
  </si>
  <si>
    <t>Костик Володимир Васильович</t>
  </si>
  <si>
    <t>Кость Юрій Володимирович</t>
  </si>
  <si>
    <t>Кошак Ігор Ігорович</t>
  </si>
  <si>
    <t>Кошлай Володимир Ігорович</t>
  </si>
  <si>
    <t>Кульчицький Олег Ігорович</t>
  </si>
  <si>
    <t>Лис Богдан Ількович</t>
  </si>
  <si>
    <t>Лучишин Андріан Ярославович</t>
  </si>
  <si>
    <t>Николишин Ярема Іванович</t>
  </si>
  <si>
    <t>Пазюк Дмитро Володимирович</t>
  </si>
  <si>
    <t>Романюк Яна Іванівна</t>
  </si>
  <si>
    <t>Сідлярчук Борис Олегович</t>
  </si>
  <si>
    <t>Сухоставська Наталія Андріївна</t>
  </si>
  <si>
    <t>Торба Микола Васильович</t>
  </si>
  <si>
    <t>Федоров Сергій Олександрович</t>
  </si>
  <si>
    <t>Худзік Олег Юрійович</t>
  </si>
  <si>
    <t>Чепіль Юрій Богданович</t>
  </si>
  <si>
    <t>Швед Анатолій Петрович</t>
  </si>
  <si>
    <t>Шулак Тарас Ігорович</t>
  </si>
  <si>
    <t>Якимлюк Анастасія Іванівна</t>
  </si>
  <si>
    <t xml:space="preserve"> Інформаційні та комунікаційні технології 
в професійній діяльності</t>
  </si>
  <si>
    <t>Організація та методологія 
наукових досліджень</t>
  </si>
  <si>
    <t>Ділова комунікація іноземною
 мовою</t>
  </si>
  <si>
    <t>Облік і звітність за міжнародними 
стандартами</t>
  </si>
  <si>
    <t>Державний фінансовий контроль</t>
  </si>
  <si>
    <t xml:space="preserve"> Бухгалтерський облік в управлінні підприємством </t>
  </si>
  <si>
    <t>Бухгалтерський консалтинг в 
управлінні підприємством</t>
  </si>
  <si>
    <t xml:space="preserve"> Адміністрування податків</t>
  </si>
  <si>
    <t>Фінансове 
дизайн-мислення</t>
  </si>
  <si>
    <t>за результатами екзаменаційної сесії 2024-2025 навчального року І курсу</t>
  </si>
  <si>
    <t>Блисців Марко Михайлович</t>
  </si>
  <si>
    <t>Богдашкін Тарас Михайлович</t>
  </si>
  <si>
    <t>Горошко Олег Романович</t>
  </si>
  <si>
    <t>Драган Руслан Васильович</t>
  </si>
  <si>
    <t>Зуб Андрій Володимирович</t>
  </si>
  <si>
    <t>Кабар Юрій Богданович</t>
  </si>
  <si>
    <t>Калин Юрій Ігорович</t>
  </si>
  <si>
    <t>Капітанець Мирон Юрійович</t>
  </si>
  <si>
    <t>Клим Владислав Станіславович</t>
  </si>
  <si>
    <t>Коваль Олександр Олександрович</t>
  </si>
  <si>
    <t>Коваль Роман Миколайович</t>
  </si>
  <si>
    <t>Костюк Богдан Ігорович</t>
  </si>
  <si>
    <t>Кузнєцов Владислав Васильович</t>
  </si>
  <si>
    <t>Курило Ярослав Тарасович</t>
  </si>
  <si>
    <t>Литвин Микола-Володимир Богданович</t>
  </si>
  <si>
    <t>Лобай Олег Володимирович</t>
  </si>
  <si>
    <t>Максим`як Христина Петрівна</t>
  </si>
  <si>
    <t>Милявський Денис Андрійович</t>
  </si>
  <si>
    <t>Мороз Володимир Володимирович</t>
  </si>
  <si>
    <t>Мороз Дмитро Володимирович</t>
  </si>
  <si>
    <t>Нюнька Іван Михайлович</t>
  </si>
  <si>
    <t>Преображенський Ігор Віталійович</t>
  </si>
  <si>
    <t>Рибак Віталій Володимирович</t>
  </si>
  <si>
    <t>Романчак Мар`ян Павлович</t>
  </si>
  <si>
    <t>Синичич Роман Михайлович</t>
  </si>
  <si>
    <t>Ющенко Віктор Андрійович</t>
  </si>
  <si>
    <t>Фінанси бізнесу</t>
  </si>
  <si>
    <t>Податковий менеджмент</t>
  </si>
  <si>
    <t xml:space="preserve"> Іноземна мова
 професійного спрямування </t>
  </si>
  <si>
    <t>Бюджетний менеджмент</t>
  </si>
  <si>
    <t>Управління фінансовою санацією / Бізнес-комунікації</t>
  </si>
  <si>
    <t>Рейтинг студентів 5-го курсу   факультету управління,економіки та права ОС "Магістр"Маркетинг</t>
  </si>
  <si>
    <t>Бардаль Ростислав Васильович</t>
  </si>
  <si>
    <t>Бойсюк Марко Васильович</t>
  </si>
  <si>
    <t>Василишин Юрій Тарасович</t>
  </si>
  <si>
    <t>Гук Максим Ігорович</t>
  </si>
  <si>
    <t>Єрмаков Дмитро Сергійович</t>
  </si>
  <si>
    <t>Задерей Євген Віталійович</t>
  </si>
  <si>
    <t>Кузь Орест Володимирович</t>
  </si>
  <si>
    <t>Лизун Віталій Володимирович</t>
  </si>
  <si>
    <t>Лукащук Яна Василівна</t>
  </si>
  <si>
    <t>Магера Михайло Євгенович</t>
  </si>
  <si>
    <t>Мельник Микола Андрійович</t>
  </si>
  <si>
    <t>Мусій Андрій Ярославович</t>
  </si>
  <si>
    <t>Невидюк Павло Олександрович</t>
  </si>
  <si>
    <t>Партика Андрій Степанович</t>
  </si>
  <si>
    <t>Порцхол-огли Олександр Ігорович</t>
  </si>
  <si>
    <t>Проньків Василь Володимирович</t>
  </si>
  <si>
    <t>Скобяк Владислав Тарасович</t>
  </si>
  <si>
    <t>Слободян Андрій Миколайович</t>
  </si>
  <si>
    <t>Собашкевич Олег Іванович</t>
  </si>
  <si>
    <t>Сорока Олег Ярославович</t>
  </si>
  <si>
    <t>Фуц Мирослав Васильович</t>
  </si>
  <si>
    <t>Черник Дмитро Васильович</t>
  </si>
  <si>
    <t>Шпитко Богдан Тарасович</t>
  </si>
  <si>
    <t>Яхура Денис Степанович</t>
  </si>
  <si>
    <t>Роліч Артем Олександрович</t>
  </si>
  <si>
    <t>Титомир Владислав Олександрович</t>
  </si>
  <si>
    <t xml:space="preserve">Управління мерчандайзингом </t>
  </si>
  <si>
    <t>Управління конкурентоспроможністю підприємства</t>
  </si>
  <si>
    <t>Соціальний маркетинг та корпоративна соціальна відповідальність</t>
  </si>
  <si>
    <t xml:space="preserve">Професійна етика в маркетингу (іноземною мовою) </t>
  </si>
  <si>
    <t>Продакт-плейсмент</t>
  </si>
  <si>
    <t>Організація та методологія наукових досліджень (</t>
  </si>
  <si>
    <t>Міжкультурні комунікації</t>
  </si>
  <si>
    <t>Бренд-менеджмент</t>
  </si>
  <si>
    <t>Організація агробізнесу / Міжкультурні комунікації</t>
  </si>
  <si>
    <t xml:space="preserve">Рейтинг студентів 5-го курсу   факультету управління,економіки та права ОС "Магістр" Підприємництво та торгівля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</si>
</sst>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rgb="FF1F1F1F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3" xfId="0" applyBorder="1"/>
    <xf numFmtId="0" fontId="1" fillId="0" borderId="1" xfId="0" applyFont="1" applyBorder="1"/>
    <xf numFmtId="0" fontId="3" fillId="0" borderId="1" xfId="0" applyFont="1" applyBorder="1"/>
    <xf numFmtId="0" fontId="1" fillId="0" borderId="3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 applyAlignment="1">
      <alignment horizontal="center" wrapText="1"/>
    </xf>
    <xf numFmtId="0" fontId="0" fillId="0" borderId="2" xfId="0" applyBorder="1"/>
    <xf numFmtId="0" fontId="0" fillId="0" borderId="4" xfId="0" applyBorder="1"/>
    <xf numFmtId="0" fontId="1" fillId="0" borderId="6" xfId="0" applyFont="1" applyBorder="1"/>
    <xf numFmtId="0" fontId="1" fillId="0" borderId="7" xfId="0" applyFont="1" applyBorder="1"/>
    <xf numFmtId="0" fontId="2" fillId="0" borderId="1" xfId="0" applyFont="1" applyBorder="1"/>
    <xf numFmtId="2" fontId="6" fillId="0" borderId="6" xfId="0" applyNumberFormat="1" applyFont="1" applyBorder="1"/>
    <xf numFmtId="0" fontId="2" fillId="0" borderId="6" xfId="0" applyFont="1" applyBorder="1"/>
    <xf numFmtId="0" fontId="1" fillId="0" borderId="1" xfId="0" applyFont="1" applyBorder="1" applyAlignment="1">
      <alignment horizontal="center" wrapText="1"/>
    </xf>
    <xf numFmtId="0" fontId="1" fillId="0" borderId="9" xfId="0" applyFont="1" applyBorder="1"/>
    <xf numFmtId="0" fontId="1" fillId="0" borderId="10" xfId="0" applyFont="1" applyBorder="1"/>
    <xf numFmtId="2" fontId="2" fillId="0" borderId="1" xfId="0" applyNumberFormat="1" applyFont="1" applyBorder="1"/>
    <xf numFmtId="0" fontId="4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2" fontId="6" fillId="0" borderId="1" xfId="0" applyNumberFormat="1" applyFont="1" applyBorder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textRotation="90" wrapText="1"/>
    </xf>
    <xf numFmtId="0" fontId="7" fillId="0" borderId="1" xfId="0" applyFont="1" applyBorder="1" applyAlignment="1">
      <alignment textRotation="90" wrapText="1"/>
    </xf>
    <xf numFmtId="0" fontId="6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3" xfId="0" applyBorder="1" applyAlignment="1">
      <alignment textRotation="90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2" fillId="0" borderId="0" xfId="0" applyFont="1" applyAlignment="1">
      <alignment horizontal="center"/>
    </xf>
    <xf numFmtId="2" fontId="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textRotation="90" wrapText="1"/>
    </xf>
    <xf numFmtId="0" fontId="1" fillId="0" borderId="1" xfId="0" applyFont="1" applyBorder="1" applyAlignment="1">
      <alignment textRotation="90" wrapText="1"/>
    </xf>
    <xf numFmtId="0" fontId="1" fillId="0" borderId="10" xfId="0" applyFont="1" applyBorder="1" applyAlignment="1">
      <alignment textRotation="90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0" xfId="0" applyFont="1" applyBorder="1" applyAlignment="1">
      <alignment textRotation="90" wrapText="1"/>
    </xf>
    <xf numFmtId="0" fontId="1" fillId="0" borderId="0" xfId="0" applyFont="1" applyBorder="1" applyAlignment="1">
      <alignment textRotation="90"/>
    </xf>
    <xf numFmtId="0" fontId="0" fillId="0" borderId="3" xfId="0" applyBorder="1" applyAlignment="1">
      <alignment textRotation="90" wrapText="1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/>
    <xf numFmtId="0" fontId="2" fillId="0" borderId="14" xfId="0" applyFont="1" applyFill="1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7" xfId="0" applyFont="1" applyFill="1" applyBorder="1"/>
    <xf numFmtId="0" fontId="2" fillId="0" borderId="0" xfId="0" applyFont="1" applyAlignment="1">
      <alignment horizontal="center" vertical="center" wrapText="1"/>
    </xf>
    <xf numFmtId="0" fontId="0" fillId="0" borderId="12" xfId="0" applyBorder="1"/>
    <xf numFmtId="0" fontId="2" fillId="0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workbookViewId="0">
      <selection activeCell="M20" sqref="M20"/>
    </sheetView>
  </sheetViews>
  <sheetFormatPr defaultRowHeight="15"/>
  <cols>
    <col min="2" max="2" width="48.140625" customWidth="1"/>
    <col min="13" max="13" width="18" customWidth="1"/>
  </cols>
  <sheetData>
    <row r="1" spans="1:14" ht="18.75">
      <c r="B1" s="30" t="s">
        <v>8</v>
      </c>
      <c r="C1" s="30"/>
      <c r="D1" s="30"/>
      <c r="E1" s="30"/>
      <c r="F1" s="30"/>
      <c r="G1" s="30"/>
      <c r="H1" s="30"/>
      <c r="I1" s="30"/>
      <c r="J1" s="30"/>
      <c r="K1" s="30"/>
    </row>
    <row r="2" spans="1:14" ht="18.75">
      <c r="B2" s="30" t="s">
        <v>62</v>
      </c>
      <c r="C2" s="30"/>
      <c r="D2" s="30"/>
      <c r="E2" s="30"/>
      <c r="F2" s="30"/>
      <c r="G2" s="30"/>
      <c r="H2" s="30"/>
      <c r="I2" s="30"/>
      <c r="J2" s="38"/>
    </row>
    <row r="3" spans="1:14" ht="32.25">
      <c r="A3" s="28" t="s">
        <v>0</v>
      </c>
      <c r="B3" s="28"/>
      <c r="C3" s="59" t="s">
        <v>1</v>
      </c>
      <c r="D3" s="60"/>
      <c r="E3" s="60"/>
      <c r="F3" s="60"/>
      <c r="G3" s="60"/>
      <c r="H3" s="60"/>
      <c r="I3" s="60"/>
      <c r="J3" s="61"/>
      <c r="K3" s="34" t="s">
        <v>2</v>
      </c>
      <c r="L3" s="35" t="s">
        <v>4</v>
      </c>
      <c r="M3" s="30"/>
      <c r="N3" s="30"/>
    </row>
    <row r="4" spans="1:14" ht="18.75">
      <c r="A4" s="28"/>
      <c r="B4" s="28"/>
      <c r="C4" s="62"/>
      <c r="D4" s="63"/>
      <c r="E4" s="63"/>
      <c r="F4" s="63"/>
      <c r="G4" s="63"/>
      <c r="H4" s="63"/>
      <c r="I4" s="64"/>
      <c r="J4" s="29"/>
      <c r="K4" s="28"/>
      <c r="L4" s="28"/>
      <c r="M4" s="65"/>
      <c r="N4" s="65"/>
    </row>
    <row r="5" spans="1:14" ht="210.75" thickBot="1">
      <c r="A5" s="28"/>
      <c r="B5" s="28"/>
      <c r="C5" s="36" t="s">
        <v>93</v>
      </c>
      <c r="D5" s="36" t="s">
        <v>91</v>
      </c>
      <c r="E5" s="36" t="s">
        <v>92</v>
      </c>
      <c r="F5" s="36" t="s">
        <v>10</v>
      </c>
      <c r="G5" s="36" t="s">
        <v>39</v>
      </c>
      <c r="H5" s="36" t="s">
        <v>152</v>
      </c>
      <c r="I5" s="36" t="s">
        <v>11</v>
      </c>
      <c r="J5" s="37" t="s">
        <v>94</v>
      </c>
      <c r="K5" s="28"/>
      <c r="L5" s="28"/>
      <c r="M5" s="65"/>
      <c r="N5" s="65"/>
    </row>
    <row r="6" spans="1:14" ht="19.5" thickBot="1">
      <c r="A6" s="33">
        <v>1</v>
      </c>
      <c r="B6" s="39" t="s">
        <v>130</v>
      </c>
      <c r="C6" s="42">
        <v>90</v>
      </c>
      <c r="D6" s="42">
        <v>92</v>
      </c>
      <c r="E6" s="42">
        <v>92</v>
      </c>
      <c r="F6" s="42">
        <v>90</v>
      </c>
      <c r="G6" s="42">
        <v>91</v>
      </c>
      <c r="H6" s="42">
        <v>91</v>
      </c>
      <c r="I6" s="42">
        <v>92</v>
      </c>
      <c r="J6" s="42">
        <v>90</v>
      </c>
      <c r="K6" s="19">
        <f>SUM(C6:J6)</f>
        <v>728</v>
      </c>
      <c r="L6" s="27">
        <f>AVERAGE(C6:J6)</f>
        <v>91</v>
      </c>
    </row>
    <row r="7" spans="1:14" ht="19.5" thickBot="1">
      <c r="A7" s="33">
        <v>2</v>
      </c>
      <c r="B7" s="40" t="s">
        <v>147</v>
      </c>
      <c r="C7" s="43">
        <v>90</v>
      </c>
      <c r="D7" s="43">
        <v>92</v>
      </c>
      <c r="E7" s="43">
        <v>91</v>
      </c>
      <c r="F7" s="43">
        <v>87</v>
      </c>
      <c r="G7" s="43">
        <v>90</v>
      </c>
      <c r="H7" s="42">
        <v>91</v>
      </c>
      <c r="I7" s="43">
        <v>92</v>
      </c>
      <c r="J7" s="43">
        <v>90</v>
      </c>
      <c r="K7" s="19">
        <f>SUM(C7:J7)</f>
        <v>723</v>
      </c>
      <c r="L7" s="27">
        <f>AVERAGE(C7:J7)</f>
        <v>90.375</v>
      </c>
    </row>
    <row r="8" spans="1:14" ht="19.5" thickBot="1">
      <c r="A8" s="33">
        <v>3</v>
      </c>
      <c r="B8" s="40" t="s">
        <v>134</v>
      </c>
      <c r="C8" s="43">
        <v>90</v>
      </c>
      <c r="D8" s="43">
        <v>93</v>
      </c>
      <c r="E8" s="43">
        <v>91</v>
      </c>
      <c r="F8" s="43">
        <v>91</v>
      </c>
      <c r="G8" s="43">
        <v>91</v>
      </c>
      <c r="H8" s="43">
        <v>83</v>
      </c>
      <c r="I8" s="43">
        <v>92</v>
      </c>
      <c r="J8" s="43">
        <v>90</v>
      </c>
      <c r="K8" s="19">
        <f>SUM(C8:J8)</f>
        <v>721</v>
      </c>
      <c r="L8" s="27">
        <f>AVERAGE(C8:J8)</f>
        <v>90.125</v>
      </c>
    </row>
    <row r="9" spans="1:14" ht="19.5" thickBot="1">
      <c r="A9" s="33">
        <v>4</v>
      </c>
      <c r="B9" s="40" t="s">
        <v>135</v>
      </c>
      <c r="C9" s="43">
        <v>81</v>
      </c>
      <c r="D9" s="43">
        <v>94</v>
      </c>
      <c r="E9" s="43">
        <v>83</v>
      </c>
      <c r="F9" s="43">
        <v>90</v>
      </c>
      <c r="G9" s="43">
        <v>72</v>
      </c>
      <c r="H9" s="43">
        <v>88</v>
      </c>
      <c r="I9" s="43">
        <v>92</v>
      </c>
      <c r="J9" s="43">
        <v>81</v>
      </c>
      <c r="K9" s="19">
        <f>SUM(C9:J9)</f>
        <v>681</v>
      </c>
      <c r="L9" s="27">
        <f>AVERAGE(C9:J9)</f>
        <v>85.125</v>
      </c>
    </row>
    <row r="10" spans="1:14" ht="19.5" thickBot="1">
      <c r="A10" s="33">
        <v>5</v>
      </c>
      <c r="B10" s="40" t="s">
        <v>142</v>
      </c>
      <c r="C10" s="43">
        <v>80</v>
      </c>
      <c r="D10" s="43">
        <v>92</v>
      </c>
      <c r="E10" s="43">
        <v>93</v>
      </c>
      <c r="F10" s="43">
        <v>98</v>
      </c>
      <c r="G10" s="43">
        <v>78</v>
      </c>
      <c r="H10" s="43">
        <v>78</v>
      </c>
      <c r="I10" s="43">
        <v>77</v>
      </c>
      <c r="J10" s="43">
        <v>83</v>
      </c>
      <c r="K10" s="19">
        <f>SUM(C10:J10)</f>
        <v>679</v>
      </c>
      <c r="L10" s="27">
        <f>AVERAGE(C10:J10)</f>
        <v>84.875</v>
      </c>
    </row>
    <row r="11" spans="1:14" ht="21.75" customHeight="1" thickBot="1">
      <c r="A11" s="33">
        <v>6</v>
      </c>
      <c r="B11" s="40" t="s">
        <v>148</v>
      </c>
      <c r="C11" s="43">
        <v>90</v>
      </c>
      <c r="D11" s="43">
        <v>76</v>
      </c>
      <c r="E11" s="43">
        <v>94</v>
      </c>
      <c r="F11" s="43">
        <v>85</v>
      </c>
      <c r="G11" s="43">
        <v>75</v>
      </c>
      <c r="H11" s="43">
        <v>91</v>
      </c>
      <c r="I11" s="43">
        <v>65</v>
      </c>
      <c r="J11" s="43">
        <v>92</v>
      </c>
      <c r="K11" s="19">
        <f>SUM(C11:J11)</f>
        <v>668</v>
      </c>
      <c r="L11" s="27">
        <f>AVERAGE(C11:J11)</f>
        <v>83.5</v>
      </c>
    </row>
    <row r="12" spans="1:14" ht="19.5" thickBot="1">
      <c r="A12" s="33">
        <v>7</v>
      </c>
      <c r="B12" s="40" t="s">
        <v>139</v>
      </c>
      <c r="C12" s="43">
        <v>90</v>
      </c>
      <c r="D12" s="43">
        <v>92</v>
      </c>
      <c r="E12" s="43">
        <v>91</v>
      </c>
      <c r="F12" s="43">
        <v>57</v>
      </c>
      <c r="G12" s="43">
        <v>90</v>
      </c>
      <c r="H12" s="43">
        <v>90</v>
      </c>
      <c r="I12" s="43">
        <v>64</v>
      </c>
      <c r="J12" s="43">
        <v>90</v>
      </c>
      <c r="K12" s="19">
        <f>SUM(C12:J12)</f>
        <v>664</v>
      </c>
      <c r="L12" s="27">
        <f>AVERAGE(C12:J12)</f>
        <v>83</v>
      </c>
    </row>
    <row r="13" spans="1:14" ht="19.5" thickBot="1">
      <c r="A13" s="33">
        <v>8</v>
      </c>
      <c r="B13" s="40" t="s">
        <v>144</v>
      </c>
      <c r="C13" s="43">
        <v>83</v>
      </c>
      <c r="D13" s="43">
        <v>91</v>
      </c>
      <c r="E13" s="43">
        <v>79</v>
      </c>
      <c r="F13" s="43">
        <v>84</v>
      </c>
      <c r="G13" s="43">
        <v>76</v>
      </c>
      <c r="H13" s="43">
        <v>87</v>
      </c>
      <c r="I13" s="43">
        <v>65</v>
      </c>
      <c r="J13" s="43">
        <v>82</v>
      </c>
      <c r="K13" s="19">
        <f>SUM(C13:J13)</f>
        <v>647</v>
      </c>
      <c r="L13" s="27">
        <f>AVERAGE(C13:J13)</f>
        <v>80.875</v>
      </c>
    </row>
    <row r="14" spans="1:14" ht="19.5" thickBot="1">
      <c r="A14" s="33">
        <v>9</v>
      </c>
      <c r="B14" s="40" t="s">
        <v>146</v>
      </c>
      <c r="C14" s="43">
        <v>83</v>
      </c>
      <c r="D14" s="43">
        <v>90</v>
      </c>
      <c r="E14" s="43">
        <v>80</v>
      </c>
      <c r="F14" s="43">
        <v>81</v>
      </c>
      <c r="G14" s="43">
        <v>75</v>
      </c>
      <c r="H14" s="54">
        <v>90</v>
      </c>
      <c r="I14" s="43">
        <v>65</v>
      </c>
      <c r="J14" s="43">
        <v>80</v>
      </c>
      <c r="K14" s="19">
        <f>SUM(C14:J14)</f>
        <v>644</v>
      </c>
      <c r="L14" s="27">
        <f>AVERAGE(C14:J14)</f>
        <v>80.5</v>
      </c>
    </row>
    <row r="15" spans="1:14" ht="19.5" thickBot="1">
      <c r="A15" s="33">
        <v>10</v>
      </c>
      <c r="B15" s="40" t="s">
        <v>137</v>
      </c>
      <c r="C15" s="43">
        <v>84</v>
      </c>
      <c r="D15" s="43">
        <v>79</v>
      </c>
      <c r="E15" s="43">
        <v>84</v>
      </c>
      <c r="F15" s="43">
        <v>85</v>
      </c>
      <c r="G15" s="43">
        <v>83</v>
      </c>
      <c r="H15" s="43">
        <v>87</v>
      </c>
      <c r="I15" s="43">
        <v>65</v>
      </c>
      <c r="J15" s="43">
        <v>75</v>
      </c>
      <c r="K15" s="19">
        <f>SUM(C15:J15)</f>
        <v>642</v>
      </c>
      <c r="L15" s="27">
        <f>AVERAGE(C15:J15)</f>
        <v>80.25</v>
      </c>
    </row>
    <row r="16" spans="1:14" ht="19.5" thickBot="1">
      <c r="A16" s="33">
        <v>11</v>
      </c>
      <c r="B16" s="40" t="s">
        <v>128</v>
      </c>
      <c r="C16" s="43">
        <v>80</v>
      </c>
      <c r="D16" s="43">
        <v>81</v>
      </c>
      <c r="E16" s="43">
        <v>90</v>
      </c>
      <c r="F16" s="43">
        <v>82</v>
      </c>
      <c r="G16" s="43">
        <v>71</v>
      </c>
      <c r="H16" s="42">
        <v>85</v>
      </c>
      <c r="I16" s="43">
        <v>63</v>
      </c>
      <c r="J16" s="43">
        <v>84</v>
      </c>
      <c r="K16" s="19">
        <f>SUM(C16:J16)</f>
        <v>636</v>
      </c>
      <c r="L16" s="27">
        <f>AVERAGE(C16:J16)</f>
        <v>79.5</v>
      </c>
    </row>
    <row r="17" spans="1:13" ht="19.5" thickBot="1">
      <c r="A17" s="26">
        <v>12</v>
      </c>
      <c r="B17" s="40" t="s">
        <v>126</v>
      </c>
      <c r="C17" s="43">
        <v>81</v>
      </c>
      <c r="D17" s="43">
        <v>82</v>
      </c>
      <c r="E17" s="43">
        <v>83</v>
      </c>
      <c r="F17" s="43">
        <v>90</v>
      </c>
      <c r="G17" s="43">
        <v>71</v>
      </c>
      <c r="H17" s="43">
        <v>87</v>
      </c>
      <c r="I17" s="43">
        <v>65</v>
      </c>
      <c r="J17" s="43">
        <v>76</v>
      </c>
      <c r="K17" s="19">
        <f>SUM(C17:J17)</f>
        <v>635</v>
      </c>
      <c r="L17" s="27">
        <f>AVERAGE(C17:J17)</f>
        <v>79.375</v>
      </c>
      <c r="M17" s="32"/>
    </row>
    <row r="18" spans="1:13" ht="19.5" thickBot="1">
      <c r="A18" s="33">
        <v>13</v>
      </c>
      <c r="B18" s="40" t="s">
        <v>140</v>
      </c>
      <c r="C18" s="43">
        <v>84</v>
      </c>
      <c r="D18" s="43">
        <v>78</v>
      </c>
      <c r="E18" s="43">
        <v>91</v>
      </c>
      <c r="F18" s="43">
        <v>79</v>
      </c>
      <c r="G18" s="43">
        <v>75</v>
      </c>
      <c r="H18" s="43">
        <v>87</v>
      </c>
      <c r="I18" s="43">
        <v>65</v>
      </c>
      <c r="J18" s="43">
        <v>76</v>
      </c>
      <c r="K18" s="19">
        <f>SUM(C18:J18)</f>
        <v>635</v>
      </c>
      <c r="L18" s="27">
        <f>AVERAGE(C18:J18)</f>
        <v>79.375</v>
      </c>
    </row>
    <row r="19" spans="1:13" ht="19.5" thickBot="1">
      <c r="A19" s="33">
        <v>14</v>
      </c>
      <c r="B19" s="40" t="s">
        <v>133</v>
      </c>
      <c r="C19" s="43">
        <v>82</v>
      </c>
      <c r="D19" s="43">
        <v>83</v>
      </c>
      <c r="E19" s="43">
        <v>91</v>
      </c>
      <c r="F19" s="43">
        <v>80</v>
      </c>
      <c r="G19" s="43">
        <v>71</v>
      </c>
      <c r="H19" s="43">
        <v>84</v>
      </c>
      <c r="I19" s="43">
        <v>65</v>
      </c>
      <c r="J19" s="43">
        <v>75</v>
      </c>
      <c r="K19" s="19">
        <f>SUM(C19:J19)</f>
        <v>631</v>
      </c>
      <c r="L19" s="27">
        <f>AVERAGE(C19:J19)</f>
        <v>78.875</v>
      </c>
    </row>
    <row r="20" spans="1:13" ht="19.5" thickBot="1">
      <c r="A20" s="33">
        <v>15</v>
      </c>
      <c r="B20" s="40" t="s">
        <v>138</v>
      </c>
      <c r="C20" s="43">
        <v>84</v>
      </c>
      <c r="D20" s="43">
        <v>76</v>
      </c>
      <c r="E20" s="43">
        <v>90</v>
      </c>
      <c r="F20" s="43">
        <v>80</v>
      </c>
      <c r="G20" s="43">
        <v>71</v>
      </c>
      <c r="H20" s="43">
        <v>87</v>
      </c>
      <c r="I20" s="43">
        <v>64</v>
      </c>
      <c r="J20" s="43">
        <v>79</v>
      </c>
      <c r="K20" s="19">
        <f>SUM(C20:J20)</f>
        <v>631</v>
      </c>
      <c r="L20" s="27">
        <f>AVERAGE(C20:J20)</f>
        <v>78.875</v>
      </c>
    </row>
    <row r="21" spans="1:13" ht="19.5" thickBot="1">
      <c r="A21" s="33">
        <v>16</v>
      </c>
      <c r="B21" s="40" t="s">
        <v>136</v>
      </c>
      <c r="C21" s="43">
        <v>83</v>
      </c>
      <c r="D21" s="43">
        <v>77</v>
      </c>
      <c r="E21" s="43">
        <v>81</v>
      </c>
      <c r="F21" s="43">
        <v>79</v>
      </c>
      <c r="G21" s="43">
        <v>75</v>
      </c>
      <c r="H21" s="43">
        <v>84</v>
      </c>
      <c r="I21" s="43">
        <v>65</v>
      </c>
      <c r="J21" s="43">
        <v>81</v>
      </c>
      <c r="K21" s="19">
        <f>SUM(C21:J21)</f>
        <v>625</v>
      </c>
      <c r="L21" s="27">
        <f>AVERAGE(C21:J21)</f>
        <v>78.125</v>
      </c>
    </row>
    <row r="22" spans="1:13" ht="19.5" thickBot="1">
      <c r="A22" s="33">
        <v>17</v>
      </c>
      <c r="B22" s="40" t="s">
        <v>129</v>
      </c>
      <c r="C22" s="43">
        <v>80</v>
      </c>
      <c r="D22" s="43">
        <v>75</v>
      </c>
      <c r="E22" s="43">
        <v>84</v>
      </c>
      <c r="F22" s="43">
        <v>80</v>
      </c>
      <c r="G22" s="43">
        <v>76</v>
      </c>
      <c r="H22" s="43">
        <v>85</v>
      </c>
      <c r="I22" s="43">
        <v>63</v>
      </c>
      <c r="J22" s="43">
        <v>78</v>
      </c>
      <c r="K22" s="19">
        <f>SUM(C22:J22)</f>
        <v>621</v>
      </c>
      <c r="L22" s="27">
        <f>AVERAGE(C22:J22)</f>
        <v>77.625</v>
      </c>
    </row>
    <row r="23" spans="1:13" ht="19.5" thickBot="1">
      <c r="A23" s="33">
        <v>18</v>
      </c>
      <c r="B23" s="40" t="s">
        <v>143</v>
      </c>
      <c r="C23" s="43">
        <v>79</v>
      </c>
      <c r="D23" s="43">
        <v>85</v>
      </c>
      <c r="E23" s="43">
        <v>80</v>
      </c>
      <c r="F23" s="43">
        <v>81</v>
      </c>
      <c r="G23" s="43">
        <v>69</v>
      </c>
      <c r="H23" s="43">
        <v>87</v>
      </c>
      <c r="I23" s="43">
        <v>65</v>
      </c>
      <c r="J23" s="43">
        <v>75</v>
      </c>
      <c r="K23" s="19">
        <f>SUM(C23:J23)</f>
        <v>621</v>
      </c>
      <c r="L23" s="27">
        <f>AVERAGE(C23:J23)</f>
        <v>77.625</v>
      </c>
    </row>
    <row r="24" spans="1:13" ht="19.5" thickBot="1">
      <c r="A24" s="26">
        <v>19</v>
      </c>
      <c r="B24" s="40" t="s">
        <v>125</v>
      </c>
      <c r="C24" s="43">
        <v>81</v>
      </c>
      <c r="D24" s="43">
        <v>80</v>
      </c>
      <c r="E24" s="43">
        <v>84</v>
      </c>
      <c r="F24" s="43">
        <v>79</v>
      </c>
      <c r="G24" s="43">
        <v>70</v>
      </c>
      <c r="H24" s="43">
        <v>87</v>
      </c>
      <c r="I24" s="43">
        <v>63</v>
      </c>
      <c r="J24" s="43">
        <v>76</v>
      </c>
      <c r="K24" s="19">
        <f>SUM(C24:J24)</f>
        <v>620</v>
      </c>
      <c r="L24" s="27">
        <f>AVERAGE(C24:J24)</f>
        <v>77.5</v>
      </c>
      <c r="M24" s="32"/>
    </row>
    <row r="25" spans="1:13" ht="19.5" thickBot="1">
      <c r="A25" s="33">
        <v>20</v>
      </c>
      <c r="B25" s="40" t="s">
        <v>127</v>
      </c>
      <c r="C25" s="43">
        <v>81</v>
      </c>
      <c r="D25" s="43">
        <v>75</v>
      </c>
      <c r="E25" s="43">
        <v>80</v>
      </c>
      <c r="F25" s="43">
        <v>80</v>
      </c>
      <c r="G25" s="43">
        <v>69</v>
      </c>
      <c r="H25" s="43">
        <v>80</v>
      </c>
      <c r="I25" s="43">
        <v>65</v>
      </c>
      <c r="J25" s="43">
        <v>85</v>
      </c>
      <c r="K25" s="19">
        <f>SUM(C25:J25)</f>
        <v>615</v>
      </c>
      <c r="L25" s="27">
        <f>AVERAGE(C25:J25)</f>
        <v>76.875</v>
      </c>
    </row>
    <row r="26" spans="1:13" ht="19.5" thickBot="1">
      <c r="A26" s="26">
        <v>21</v>
      </c>
      <c r="B26" s="40" t="s">
        <v>124</v>
      </c>
      <c r="C26" s="43">
        <v>79</v>
      </c>
      <c r="D26" s="43">
        <v>76</v>
      </c>
      <c r="E26" s="43">
        <v>82</v>
      </c>
      <c r="F26" s="43">
        <v>79</v>
      </c>
      <c r="G26" s="43">
        <v>76</v>
      </c>
      <c r="H26" s="43">
        <v>78</v>
      </c>
      <c r="I26" s="43">
        <v>63</v>
      </c>
      <c r="J26" s="43">
        <v>80</v>
      </c>
      <c r="K26" s="19">
        <f>SUM(C26:J26)</f>
        <v>613</v>
      </c>
      <c r="L26" s="27">
        <f>AVERAGE(C26:J26)</f>
        <v>76.625</v>
      </c>
      <c r="M26" s="31"/>
    </row>
    <row r="27" spans="1:13" ht="18.75" customHeight="1" thickBot="1">
      <c r="A27" s="33">
        <v>22</v>
      </c>
      <c r="B27" s="40" t="s">
        <v>141</v>
      </c>
      <c r="C27" s="43">
        <v>82</v>
      </c>
      <c r="D27" s="43">
        <v>75</v>
      </c>
      <c r="E27" s="43">
        <v>90</v>
      </c>
      <c r="F27" s="43">
        <v>57</v>
      </c>
      <c r="G27" s="43">
        <v>67</v>
      </c>
      <c r="H27" s="43">
        <v>85</v>
      </c>
      <c r="I27" s="43">
        <v>65</v>
      </c>
      <c r="J27" s="43">
        <v>75</v>
      </c>
      <c r="K27" s="19">
        <f>SUM(C27:J27)</f>
        <v>596</v>
      </c>
      <c r="L27" s="27">
        <f>AVERAGE(C27:J27)</f>
        <v>74.5</v>
      </c>
    </row>
    <row r="28" spans="1:13" ht="19.5" thickBot="1">
      <c r="A28" s="33">
        <v>23</v>
      </c>
      <c r="B28" s="40" t="s">
        <v>132</v>
      </c>
      <c r="C28" s="43">
        <v>83</v>
      </c>
      <c r="D28" s="43">
        <v>42</v>
      </c>
      <c r="E28" s="43">
        <v>87</v>
      </c>
      <c r="F28" s="43">
        <v>80</v>
      </c>
      <c r="G28" s="43">
        <v>70</v>
      </c>
      <c r="H28" s="75">
        <v>91</v>
      </c>
      <c r="I28" s="43">
        <v>64</v>
      </c>
      <c r="J28" s="43">
        <v>78</v>
      </c>
      <c r="K28" s="19">
        <f>SUM(C28:J28)</f>
        <v>595</v>
      </c>
      <c r="L28" s="27">
        <f>AVERAGE(C28:J28)</f>
        <v>74.375</v>
      </c>
    </row>
    <row r="29" spans="1:13" ht="19.5" thickBot="1">
      <c r="A29" s="33">
        <v>24</v>
      </c>
      <c r="B29" s="40" t="s">
        <v>131</v>
      </c>
      <c r="C29" s="43">
        <v>80</v>
      </c>
      <c r="D29" s="43">
        <v>80</v>
      </c>
      <c r="E29" s="43">
        <v>84</v>
      </c>
      <c r="F29" s="43">
        <v>40</v>
      </c>
      <c r="G29" s="43">
        <v>71</v>
      </c>
      <c r="H29" s="43">
        <v>84</v>
      </c>
      <c r="I29" s="43">
        <v>65</v>
      </c>
      <c r="J29" s="43">
        <v>79</v>
      </c>
      <c r="K29" s="19">
        <f>SUM(C29:J29)</f>
        <v>583</v>
      </c>
      <c r="L29" s="27">
        <f>AVERAGE(C29:J29)</f>
        <v>72.875</v>
      </c>
    </row>
    <row r="30" spans="1:13" ht="19.5" thickBot="1">
      <c r="A30" s="33">
        <v>25</v>
      </c>
      <c r="B30" s="40" t="s">
        <v>145</v>
      </c>
      <c r="C30" s="43">
        <v>79</v>
      </c>
      <c r="D30" s="43">
        <v>40</v>
      </c>
      <c r="E30" s="43">
        <v>90</v>
      </c>
      <c r="F30" s="43">
        <v>42</v>
      </c>
      <c r="G30" s="43">
        <v>76</v>
      </c>
      <c r="H30" s="43">
        <v>80</v>
      </c>
      <c r="I30" s="43">
        <v>65</v>
      </c>
      <c r="J30" s="43">
        <v>75</v>
      </c>
      <c r="K30" s="19">
        <f>SUM(C30:J30)</f>
        <v>547</v>
      </c>
      <c r="L30" s="27">
        <f>AVERAGE(C30:J30)</f>
        <v>68.375</v>
      </c>
    </row>
    <row r="31" spans="1:13" ht="19.5" thickBot="1">
      <c r="A31" s="33">
        <v>26</v>
      </c>
      <c r="B31" s="40" t="s">
        <v>150</v>
      </c>
      <c r="C31" s="43">
        <v>83</v>
      </c>
      <c r="D31" s="43">
        <v>45</v>
      </c>
      <c r="E31" s="43">
        <v>39</v>
      </c>
      <c r="F31" s="43">
        <v>39</v>
      </c>
      <c r="G31" s="43">
        <v>71</v>
      </c>
      <c r="H31" s="43">
        <v>90</v>
      </c>
      <c r="I31" s="43">
        <v>65</v>
      </c>
      <c r="J31" s="43">
        <v>90</v>
      </c>
      <c r="K31" s="19">
        <f>SUM(C31:J31)</f>
        <v>522</v>
      </c>
      <c r="L31" s="27">
        <f>AVERAGE(C31:J31)</f>
        <v>65.25</v>
      </c>
    </row>
    <row r="32" spans="1:13" ht="19.5" thickBot="1">
      <c r="A32" s="33">
        <v>27</v>
      </c>
      <c r="B32" s="40" t="s">
        <v>149</v>
      </c>
      <c r="C32" s="43">
        <v>36</v>
      </c>
      <c r="D32" s="43">
        <v>69</v>
      </c>
      <c r="E32" s="43">
        <v>76</v>
      </c>
      <c r="F32" s="43">
        <v>75</v>
      </c>
      <c r="G32" s="43">
        <v>36</v>
      </c>
      <c r="H32" s="43">
        <v>71</v>
      </c>
      <c r="I32" s="43">
        <v>65</v>
      </c>
      <c r="J32" s="43">
        <v>75</v>
      </c>
      <c r="K32" s="19">
        <f>SUM(C32:J32)</f>
        <v>503</v>
      </c>
      <c r="L32" s="27">
        <f>AVERAGE(C32:J32)</f>
        <v>62.875</v>
      </c>
    </row>
    <row r="33" spans="1:12" ht="19.5" thickBot="1">
      <c r="A33" s="33">
        <v>28</v>
      </c>
      <c r="B33" s="40" t="s">
        <v>151</v>
      </c>
      <c r="C33" s="43">
        <v>0</v>
      </c>
      <c r="D33" s="43">
        <v>38</v>
      </c>
      <c r="E33" s="43">
        <v>38</v>
      </c>
      <c r="F33" s="43">
        <v>30</v>
      </c>
      <c r="G33" s="43">
        <v>0</v>
      </c>
      <c r="H33" s="43">
        <v>0</v>
      </c>
      <c r="I33" s="43">
        <v>23</v>
      </c>
      <c r="J33" s="43">
        <v>90</v>
      </c>
      <c r="K33" s="19">
        <f>SUM(C33:J33)</f>
        <v>219</v>
      </c>
      <c r="L33" s="27">
        <f>AVERAGE(C33:J33)</f>
        <v>27.375</v>
      </c>
    </row>
    <row r="34" spans="1:12" ht="18.75">
      <c r="A34" s="46"/>
      <c r="B34" s="8"/>
      <c r="C34" s="9"/>
      <c r="D34" s="9"/>
      <c r="E34" s="9"/>
      <c r="F34" s="9"/>
      <c r="G34" s="9"/>
      <c r="H34" s="9"/>
      <c r="I34" s="9"/>
      <c r="J34" s="9"/>
      <c r="K34" s="32"/>
      <c r="L34" s="47"/>
    </row>
    <row r="35" spans="1:12" ht="18.75">
      <c r="A35" s="46"/>
      <c r="B35" s="8"/>
      <c r="C35" s="9"/>
      <c r="D35" s="9"/>
      <c r="E35" s="9"/>
      <c r="F35" s="9"/>
      <c r="G35" s="9"/>
      <c r="H35" s="9"/>
      <c r="I35" s="9"/>
      <c r="J35" s="9"/>
      <c r="K35" s="32"/>
      <c r="L35" s="47"/>
    </row>
  </sheetData>
  <sortState ref="A7:N34">
    <sortCondition descending="1" ref="L7:L34"/>
  </sortState>
  <mergeCells count="4">
    <mergeCell ref="C3:J3"/>
    <mergeCell ref="C4:I4"/>
    <mergeCell ref="M4:N4"/>
    <mergeCell ref="M5:N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S16" sqref="S16"/>
    </sheetView>
  </sheetViews>
  <sheetFormatPr defaultRowHeight="15"/>
  <cols>
    <col min="2" max="2" width="48.140625" customWidth="1"/>
    <col min="13" max="13" width="18" customWidth="1"/>
  </cols>
  <sheetData>
    <row r="1" spans="1:14" ht="18.75">
      <c r="B1" s="30" t="s">
        <v>8</v>
      </c>
      <c r="C1" s="30"/>
      <c r="D1" s="30"/>
      <c r="E1" s="30"/>
      <c r="F1" s="30"/>
      <c r="G1" s="30"/>
      <c r="H1" s="30"/>
      <c r="I1" s="30"/>
      <c r="J1" s="30"/>
      <c r="K1" s="30"/>
    </row>
    <row r="2" spans="1:14" ht="18.75">
      <c r="B2" s="30" t="s">
        <v>62</v>
      </c>
      <c r="C2" s="30"/>
      <c r="D2" s="30"/>
      <c r="E2" s="30"/>
      <c r="F2" s="30"/>
      <c r="G2" s="30"/>
      <c r="H2" s="30"/>
      <c r="I2" s="30"/>
      <c r="J2" s="38"/>
    </row>
    <row r="3" spans="1:14" ht="32.25">
      <c r="A3" s="28" t="s">
        <v>0</v>
      </c>
      <c r="B3" s="28"/>
      <c r="C3" s="59" t="s">
        <v>1</v>
      </c>
      <c r="D3" s="60"/>
      <c r="E3" s="60"/>
      <c r="F3" s="60"/>
      <c r="G3" s="60"/>
      <c r="H3" s="60"/>
      <c r="I3" s="60"/>
      <c r="J3" s="61"/>
      <c r="K3" s="34" t="s">
        <v>2</v>
      </c>
      <c r="L3" s="35" t="s">
        <v>4</v>
      </c>
      <c r="M3" s="30"/>
      <c r="N3" s="30"/>
    </row>
    <row r="4" spans="1:14" ht="18.75">
      <c r="A4" s="28"/>
      <c r="B4" s="28"/>
      <c r="C4" s="62"/>
      <c r="D4" s="63"/>
      <c r="E4" s="63"/>
      <c r="F4" s="63"/>
      <c r="G4" s="63"/>
      <c r="H4" s="63"/>
      <c r="I4" s="64"/>
      <c r="J4" s="29"/>
      <c r="K4" s="28"/>
      <c r="L4" s="28"/>
      <c r="M4" s="65"/>
      <c r="N4" s="65"/>
    </row>
    <row r="5" spans="1:14" ht="210.75" thickBot="1">
      <c r="A5" s="28"/>
      <c r="B5" s="28"/>
      <c r="C5" s="36" t="s">
        <v>93</v>
      </c>
      <c r="D5" s="36" t="s">
        <v>91</v>
      </c>
      <c r="E5" s="36" t="s">
        <v>92</v>
      </c>
      <c r="F5" s="36" t="s">
        <v>10</v>
      </c>
      <c r="G5" s="36" t="s">
        <v>39</v>
      </c>
      <c r="H5" s="36" t="s">
        <v>153</v>
      </c>
      <c r="I5" s="36" t="s">
        <v>11</v>
      </c>
      <c r="J5" s="37" t="s">
        <v>94</v>
      </c>
      <c r="K5" s="28"/>
      <c r="L5" s="28"/>
      <c r="M5" s="65"/>
      <c r="N5" s="65"/>
    </row>
    <row r="6" spans="1:14" ht="19.5" thickBot="1">
      <c r="A6" s="26">
        <v>1</v>
      </c>
      <c r="B6" s="39" t="s">
        <v>97</v>
      </c>
      <c r="C6" s="42">
        <v>90</v>
      </c>
      <c r="D6" s="42">
        <v>93</v>
      </c>
      <c r="E6" s="42">
        <v>92</v>
      </c>
      <c r="F6" s="42">
        <v>90</v>
      </c>
      <c r="G6" s="42">
        <v>77</v>
      </c>
      <c r="H6" s="42">
        <v>91</v>
      </c>
      <c r="I6" s="42">
        <v>91</v>
      </c>
      <c r="J6" s="42">
        <v>90</v>
      </c>
      <c r="K6" s="19">
        <f>SUM(C6:J6)</f>
        <v>714</v>
      </c>
      <c r="L6" s="27">
        <f>AVERAGE(C6:J6)</f>
        <v>89.25</v>
      </c>
      <c r="M6" s="32"/>
    </row>
    <row r="7" spans="1:14" ht="19.5" thickBot="1">
      <c r="A7" s="33">
        <v>2</v>
      </c>
      <c r="B7" s="40" t="s">
        <v>117</v>
      </c>
      <c r="C7" s="43">
        <v>90</v>
      </c>
      <c r="D7" s="43">
        <v>91</v>
      </c>
      <c r="E7" s="43">
        <v>92</v>
      </c>
      <c r="F7" s="43">
        <v>90</v>
      </c>
      <c r="G7" s="43">
        <v>75</v>
      </c>
      <c r="H7" s="43">
        <v>90</v>
      </c>
      <c r="I7" s="43">
        <v>90</v>
      </c>
      <c r="J7" s="43">
        <v>92</v>
      </c>
      <c r="K7" s="19">
        <f>SUM(C7:J7)</f>
        <v>710</v>
      </c>
      <c r="L7" s="27">
        <f>AVERAGE(C7:J7)</f>
        <v>88.75</v>
      </c>
    </row>
    <row r="8" spans="1:14" ht="19.5" thickBot="1">
      <c r="A8" s="26">
        <v>3</v>
      </c>
      <c r="B8" s="40" t="s">
        <v>98</v>
      </c>
      <c r="C8" s="43">
        <v>90</v>
      </c>
      <c r="D8" s="43">
        <v>93</v>
      </c>
      <c r="E8" s="43">
        <v>91</v>
      </c>
      <c r="F8" s="43">
        <v>90</v>
      </c>
      <c r="G8" s="43">
        <v>76</v>
      </c>
      <c r="H8" s="43">
        <v>91</v>
      </c>
      <c r="I8" s="43">
        <v>90</v>
      </c>
      <c r="J8" s="43">
        <v>88</v>
      </c>
      <c r="K8" s="19">
        <f>SUM(C8:J8)</f>
        <v>709</v>
      </c>
      <c r="L8" s="27">
        <f>AVERAGE(C8:J8)</f>
        <v>88.625</v>
      </c>
      <c r="M8" s="32"/>
    </row>
    <row r="9" spans="1:14" ht="19.5" thickBot="1">
      <c r="A9" s="33">
        <v>4</v>
      </c>
      <c r="B9" s="40" t="s">
        <v>104</v>
      </c>
      <c r="C9" s="43">
        <v>79</v>
      </c>
      <c r="D9" s="43">
        <v>91</v>
      </c>
      <c r="E9" s="43">
        <v>85</v>
      </c>
      <c r="F9" s="43">
        <v>90</v>
      </c>
      <c r="G9" s="43">
        <v>92</v>
      </c>
      <c r="H9" s="74">
        <v>84</v>
      </c>
      <c r="I9" s="43">
        <v>77</v>
      </c>
      <c r="J9" s="43">
        <v>90</v>
      </c>
      <c r="K9" s="19">
        <f>SUM(C9:J9)</f>
        <v>688</v>
      </c>
      <c r="L9" s="27">
        <f>AVERAGE(C9:J9)</f>
        <v>86</v>
      </c>
    </row>
    <row r="10" spans="1:14" ht="19.5" thickBot="1">
      <c r="A10" s="33">
        <v>5</v>
      </c>
      <c r="B10" s="40" t="s">
        <v>105</v>
      </c>
      <c r="C10" s="43">
        <v>90</v>
      </c>
      <c r="D10" s="43">
        <v>92</v>
      </c>
      <c r="E10" s="43">
        <v>91</v>
      </c>
      <c r="F10" s="43">
        <v>86</v>
      </c>
      <c r="G10" s="43">
        <v>71</v>
      </c>
      <c r="H10" s="43">
        <v>79</v>
      </c>
      <c r="I10" s="43">
        <v>75</v>
      </c>
      <c r="J10" s="43">
        <v>91</v>
      </c>
      <c r="K10" s="19">
        <f>SUM(C10:J10)</f>
        <v>675</v>
      </c>
      <c r="L10" s="27">
        <f>AVERAGE(C10:J10)</f>
        <v>84.375</v>
      </c>
    </row>
    <row r="11" spans="1:14" ht="21.75" customHeight="1" thickBot="1">
      <c r="A11" s="33">
        <v>6</v>
      </c>
      <c r="B11" s="40" t="s">
        <v>111</v>
      </c>
      <c r="C11" s="43">
        <v>77</v>
      </c>
      <c r="D11" s="43">
        <v>84</v>
      </c>
      <c r="E11" s="43">
        <v>90</v>
      </c>
      <c r="F11" s="43">
        <v>86</v>
      </c>
      <c r="G11" s="43">
        <v>78</v>
      </c>
      <c r="H11" s="43">
        <v>83</v>
      </c>
      <c r="I11" s="43">
        <v>67</v>
      </c>
      <c r="J11" s="43">
        <v>82</v>
      </c>
      <c r="K11" s="19">
        <f>SUM(C11:J11)</f>
        <v>647</v>
      </c>
      <c r="L11" s="27">
        <f>AVERAGE(C11:J11)</f>
        <v>80.875</v>
      </c>
    </row>
    <row r="12" spans="1:14" ht="19.5" thickBot="1">
      <c r="A12" s="33">
        <v>7</v>
      </c>
      <c r="B12" s="40" t="s">
        <v>114</v>
      </c>
      <c r="C12" s="43">
        <v>80</v>
      </c>
      <c r="D12" s="43">
        <v>79</v>
      </c>
      <c r="E12" s="43">
        <v>85</v>
      </c>
      <c r="F12" s="43">
        <v>79</v>
      </c>
      <c r="G12" s="43">
        <v>77</v>
      </c>
      <c r="H12" s="43">
        <v>83</v>
      </c>
      <c r="I12" s="43">
        <v>78</v>
      </c>
      <c r="J12" s="43">
        <v>80</v>
      </c>
      <c r="K12" s="19">
        <f>SUM(C12:J12)</f>
        <v>641</v>
      </c>
      <c r="L12" s="27">
        <f>AVERAGE(C12:J12)</f>
        <v>80.125</v>
      </c>
    </row>
    <row r="13" spans="1:14" ht="19.5" thickBot="1">
      <c r="A13" s="26">
        <v>8</v>
      </c>
      <c r="B13" s="40" t="s">
        <v>96</v>
      </c>
      <c r="C13" s="43">
        <v>83</v>
      </c>
      <c r="D13" s="43">
        <v>85</v>
      </c>
      <c r="E13" s="43">
        <v>84</v>
      </c>
      <c r="F13" s="43">
        <v>85</v>
      </c>
      <c r="G13" s="43">
        <v>69</v>
      </c>
      <c r="H13" s="43">
        <v>85</v>
      </c>
      <c r="I13" s="43">
        <v>67</v>
      </c>
      <c r="J13" s="43">
        <v>82</v>
      </c>
      <c r="K13" s="19">
        <f>SUM(C13:J13)</f>
        <v>640</v>
      </c>
      <c r="L13" s="27">
        <f>AVERAGE(C13:J13)</f>
        <v>80</v>
      </c>
      <c r="M13" s="31"/>
    </row>
    <row r="14" spans="1:14" ht="19.5" thickBot="1">
      <c r="A14" s="33">
        <v>9</v>
      </c>
      <c r="B14" s="40" t="s">
        <v>119</v>
      </c>
      <c r="C14" s="43">
        <v>83</v>
      </c>
      <c r="D14" s="43">
        <v>83</v>
      </c>
      <c r="E14" s="43">
        <v>84</v>
      </c>
      <c r="F14" s="43">
        <v>76</v>
      </c>
      <c r="G14" s="43">
        <v>80</v>
      </c>
      <c r="H14" s="73">
        <v>85</v>
      </c>
      <c r="I14" s="43">
        <v>65</v>
      </c>
      <c r="J14" s="43">
        <v>84</v>
      </c>
      <c r="K14" s="19">
        <f>SUM(C14:J14)</f>
        <v>640</v>
      </c>
      <c r="L14" s="27">
        <f>AVERAGE(C14:J14)</f>
        <v>80</v>
      </c>
    </row>
    <row r="15" spans="1:14" ht="19.5" thickBot="1">
      <c r="A15" s="33">
        <v>10</v>
      </c>
      <c r="B15" s="40" t="s">
        <v>113</v>
      </c>
      <c r="C15" s="43">
        <v>80</v>
      </c>
      <c r="D15" s="43">
        <v>82</v>
      </c>
      <c r="E15" s="43">
        <v>90</v>
      </c>
      <c r="F15" s="43">
        <v>82</v>
      </c>
      <c r="G15" s="43">
        <v>76</v>
      </c>
      <c r="H15" s="43">
        <v>83</v>
      </c>
      <c r="I15" s="43">
        <v>66</v>
      </c>
      <c r="J15" s="43">
        <v>79</v>
      </c>
      <c r="K15" s="19">
        <f>SUM(C15:J15)</f>
        <v>638</v>
      </c>
      <c r="L15" s="27">
        <f>AVERAGE(C15:J15)</f>
        <v>79.75</v>
      </c>
    </row>
    <row r="16" spans="1:14" ht="19.5" thickBot="1">
      <c r="A16" s="33">
        <v>11</v>
      </c>
      <c r="B16" s="40" t="s">
        <v>106</v>
      </c>
      <c r="C16" s="43">
        <v>84</v>
      </c>
      <c r="D16" s="43">
        <v>91</v>
      </c>
      <c r="E16" s="43">
        <v>76</v>
      </c>
      <c r="F16" s="43">
        <v>83</v>
      </c>
      <c r="G16" s="43">
        <v>75</v>
      </c>
      <c r="H16" s="42">
        <v>85</v>
      </c>
      <c r="I16" s="43">
        <v>62</v>
      </c>
      <c r="J16" s="43">
        <v>81</v>
      </c>
      <c r="K16" s="19">
        <f>SUM(C16:J16)</f>
        <v>637</v>
      </c>
      <c r="L16" s="27">
        <f>AVERAGE(C16:J16)</f>
        <v>79.625</v>
      </c>
    </row>
    <row r="17" spans="1:12" ht="19.5" thickBot="1">
      <c r="A17" s="33">
        <v>12</v>
      </c>
      <c r="B17" s="40" t="s">
        <v>122</v>
      </c>
      <c r="C17" s="43">
        <v>80</v>
      </c>
      <c r="D17" s="43">
        <v>85</v>
      </c>
      <c r="E17" s="43">
        <v>86</v>
      </c>
      <c r="F17" s="43">
        <v>80</v>
      </c>
      <c r="G17" s="43">
        <v>75</v>
      </c>
      <c r="H17" s="43">
        <v>82</v>
      </c>
      <c r="I17" s="43">
        <v>67</v>
      </c>
      <c r="J17" s="43">
        <v>82</v>
      </c>
      <c r="K17" s="19">
        <f>SUM(C17:J17)</f>
        <v>637</v>
      </c>
      <c r="L17" s="27">
        <f>AVERAGE(C17:J17)</f>
        <v>79.625</v>
      </c>
    </row>
    <row r="18" spans="1:12" ht="19.5" thickBot="1">
      <c r="A18" s="33">
        <v>13</v>
      </c>
      <c r="B18" s="40" t="s">
        <v>109</v>
      </c>
      <c r="C18" s="43">
        <v>78</v>
      </c>
      <c r="D18" s="43">
        <v>83</v>
      </c>
      <c r="E18" s="43">
        <v>90</v>
      </c>
      <c r="F18" s="43">
        <v>80</v>
      </c>
      <c r="G18" s="43">
        <v>79</v>
      </c>
      <c r="H18" s="43">
        <v>83</v>
      </c>
      <c r="I18" s="43">
        <v>67</v>
      </c>
      <c r="J18" s="43">
        <v>76</v>
      </c>
      <c r="K18" s="19">
        <f>SUM(C18:J18)</f>
        <v>636</v>
      </c>
      <c r="L18" s="27">
        <f>AVERAGE(C18:J18)</f>
        <v>79.5</v>
      </c>
    </row>
    <row r="19" spans="1:12" ht="19.5" thickBot="1">
      <c r="A19" s="33">
        <v>14</v>
      </c>
      <c r="B19" s="40" t="s">
        <v>100</v>
      </c>
      <c r="C19" s="43">
        <v>81</v>
      </c>
      <c r="D19" s="43">
        <v>80</v>
      </c>
      <c r="E19" s="43">
        <v>90</v>
      </c>
      <c r="F19" s="43">
        <v>80</v>
      </c>
      <c r="G19" s="43">
        <v>76</v>
      </c>
      <c r="H19" s="43">
        <v>84</v>
      </c>
      <c r="I19" s="43">
        <v>65</v>
      </c>
      <c r="J19" s="43">
        <v>76</v>
      </c>
      <c r="K19" s="19">
        <f>SUM(C19:J19)</f>
        <v>632</v>
      </c>
      <c r="L19" s="27">
        <f>AVERAGE(C19:J19)</f>
        <v>79</v>
      </c>
    </row>
    <row r="20" spans="1:12" ht="19.5" thickBot="1">
      <c r="A20" s="33">
        <v>15</v>
      </c>
      <c r="B20" s="40" t="s">
        <v>107</v>
      </c>
      <c r="C20" s="43">
        <v>78</v>
      </c>
      <c r="D20" s="43">
        <v>82</v>
      </c>
      <c r="E20" s="43">
        <v>90</v>
      </c>
      <c r="F20" s="43">
        <v>80</v>
      </c>
      <c r="G20" s="43">
        <v>77</v>
      </c>
      <c r="H20" s="43">
        <v>80</v>
      </c>
      <c r="I20" s="43">
        <v>66</v>
      </c>
      <c r="J20" s="43">
        <v>79</v>
      </c>
      <c r="K20" s="19">
        <f>SUM(C20:J20)</f>
        <v>632</v>
      </c>
      <c r="L20" s="27">
        <f>AVERAGE(C20:J20)</f>
        <v>79</v>
      </c>
    </row>
    <row r="21" spans="1:12" ht="19.5" thickBot="1">
      <c r="A21" s="33">
        <v>16</v>
      </c>
      <c r="B21" s="40" t="s">
        <v>115</v>
      </c>
      <c r="C21" s="43">
        <v>80</v>
      </c>
      <c r="D21" s="43">
        <v>78</v>
      </c>
      <c r="E21" s="43">
        <v>90</v>
      </c>
      <c r="F21" s="43">
        <v>80</v>
      </c>
      <c r="G21" s="43">
        <v>76</v>
      </c>
      <c r="H21" s="43">
        <v>81</v>
      </c>
      <c r="I21" s="43">
        <v>66</v>
      </c>
      <c r="J21" s="43">
        <v>81</v>
      </c>
      <c r="K21" s="19">
        <f>SUM(C21:J21)</f>
        <v>632</v>
      </c>
      <c r="L21" s="27">
        <f>AVERAGE(C21:J21)</f>
        <v>79</v>
      </c>
    </row>
    <row r="22" spans="1:12" ht="19.5" thickBot="1">
      <c r="A22" s="33">
        <v>17</v>
      </c>
      <c r="B22" s="40" t="s">
        <v>118</v>
      </c>
      <c r="C22" s="43">
        <v>80</v>
      </c>
      <c r="D22" s="43">
        <v>83</v>
      </c>
      <c r="E22" s="43">
        <v>85</v>
      </c>
      <c r="F22" s="43">
        <v>80</v>
      </c>
      <c r="G22" s="43">
        <v>76</v>
      </c>
      <c r="H22" s="43">
        <v>81</v>
      </c>
      <c r="I22" s="43">
        <v>66</v>
      </c>
      <c r="J22" s="43">
        <v>81</v>
      </c>
      <c r="K22" s="19">
        <f>SUM(C22:J22)</f>
        <v>632</v>
      </c>
      <c r="L22" s="27">
        <f>AVERAGE(C22:J22)</f>
        <v>79</v>
      </c>
    </row>
    <row r="23" spans="1:12" ht="19.5" thickBot="1">
      <c r="A23" s="33">
        <v>18</v>
      </c>
      <c r="B23" s="40" t="s">
        <v>110</v>
      </c>
      <c r="C23" s="43">
        <v>77</v>
      </c>
      <c r="D23" s="43">
        <v>85</v>
      </c>
      <c r="E23" s="43">
        <v>83</v>
      </c>
      <c r="F23" s="43">
        <v>78</v>
      </c>
      <c r="G23" s="43">
        <v>77</v>
      </c>
      <c r="H23" s="43">
        <v>84</v>
      </c>
      <c r="I23" s="43">
        <v>64</v>
      </c>
      <c r="J23" s="43">
        <v>83</v>
      </c>
      <c r="K23" s="19">
        <f>SUM(C23:J23)</f>
        <v>631</v>
      </c>
      <c r="L23" s="27">
        <f>AVERAGE(C23:J23)</f>
        <v>78.875</v>
      </c>
    </row>
    <row r="24" spans="1:12" ht="19.5" thickBot="1">
      <c r="A24" s="33">
        <v>19</v>
      </c>
      <c r="B24" s="40" t="s">
        <v>103</v>
      </c>
      <c r="C24" s="43">
        <v>80</v>
      </c>
      <c r="D24" s="43">
        <v>80</v>
      </c>
      <c r="E24" s="43">
        <v>80</v>
      </c>
      <c r="F24" s="43">
        <v>80</v>
      </c>
      <c r="G24" s="43">
        <v>78</v>
      </c>
      <c r="H24" s="43">
        <v>84</v>
      </c>
      <c r="I24" s="43">
        <v>67</v>
      </c>
      <c r="J24" s="43">
        <v>80</v>
      </c>
      <c r="K24" s="19">
        <f>SUM(C24:J24)</f>
        <v>629</v>
      </c>
      <c r="L24" s="27">
        <f>AVERAGE(C24:J24)</f>
        <v>78.625</v>
      </c>
    </row>
    <row r="25" spans="1:12" ht="19.5" thickBot="1">
      <c r="A25" s="33">
        <v>20</v>
      </c>
      <c r="B25" s="40" t="s">
        <v>101</v>
      </c>
      <c r="C25" s="43">
        <v>79</v>
      </c>
      <c r="D25" s="43">
        <v>81</v>
      </c>
      <c r="E25" s="43">
        <v>84</v>
      </c>
      <c r="F25" s="43">
        <v>82</v>
      </c>
      <c r="G25" s="43">
        <v>75</v>
      </c>
      <c r="H25" s="43">
        <v>83</v>
      </c>
      <c r="I25" s="43">
        <v>67</v>
      </c>
      <c r="J25" s="43">
        <v>76</v>
      </c>
      <c r="K25" s="19">
        <f>SUM(C25:J25)</f>
        <v>627</v>
      </c>
      <c r="L25" s="27">
        <f>AVERAGE(C25:J25)</f>
        <v>78.375</v>
      </c>
    </row>
    <row r="26" spans="1:12" ht="19.5" thickBot="1">
      <c r="A26" s="33">
        <v>21</v>
      </c>
      <c r="B26" s="40" t="s">
        <v>116</v>
      </c>
      <c r="C26" s="43">
        <v>80</v>
      </c>
      <c r="D26" s="43">
        <v>77</v>
      </c>
      <c r="E26" s="43">
        <v>90</v>
      </c>
      <c r="F26" s="43">
        <v>79</v>
      </c>
      <c r="G26" s="43">
        <v>71</v>
      </c>
      <c r="H26" s="43">
        <v>79</v>
      </c>
      <c r="I26" s="43">
        <v>67</v>
      </c>
      <c r="J26" s="43">
        <v>75</v>
      </c>
      <c r="K26" s="19">
        <f>SUM(C26:J26)</f>
        <v>618</v>
      </c>
      <c r="L26" s="27">
        <f>AVERAGE(C26:J26)</f>
        <v>77.25</v>
      </c>
    </row>
    <row r="27" spans="1:12" ht="18.75" customHeight="1" thickBot="1">
      <c r="A27" s="33">
        <v>22</v>
      </c>
      <c r="B27" s="40" t="s">
        <v>102</v>
      </c>
      <c r="C27" s="43">
        <v>84</v>
      </c>
      <c r="D27" s="43">
        <v>94</v>
      </c>
      <c r="E27" s="43">
        <v>90</v>
      </c>
      <c r="F27" s="43">
        <v>41</v>
      </c>
      <c r="G27" s="43">
        <v>70</v>
      </c>
      <c r="H27" s="43">
        <v>82</v>
      </c>
      <c r="I27" s="43">
        <v>64</v>
      </c>
      <c r="J27" s="43">
        <v>81</v>
      </c>
      <c r="K27" s="19">
        <f>SUM(C27:J27)</f>
        <v>606</v>
      </c>
      <c r="L27" s="27">
        <f>AVERAGE(C27:J27)</f>
        <v>75.75</v>
      </c>
    </row>
    <row r="28" spans="1:12" ht="19.5" thickBot="1">
      <c r="A28" s="33">
        <v>23</v>
      </c>
      <c r="B28" s="40" t="s">
        <v>121</v>
      </c>
      <c r="C28" s="43">
        <v>76</v>
      </c>
      <c r="D28" s="43">
        <v>91</v>
      </c>
      <c r="E28" s="43">
        <v>81</v>
      </c>
      <c r="F28" s="43">
        <v>84</v>
      </c>
      <c r="G28" s="43">
        <v>37</v>
      </c>
      <c r="H28" s="43">
        <v>83</v>
      </c>
      <c r="I28" s="43">
        <v>68</v>
      </c>
      <c r="J28" s="43">
        <v>82</v>
      </c>
      <c r="K28" s="19">
        <f>SUM(C28:J28)</f>
        <v>602</v>
      </c>
      <c r="L28" s="27">
        <f>AVERAGE(C28:J28)</f>
        <v>75.25</v>
      </c>
    </row>
    <row r="29" spans="1:12" ht="19.5" thickBot="1">
      <c r="A29" s="33">
        <v>24</v>
      </c>
      <c r="B29" s="40" t="s">
        <v>108</v>
      </c>
      <c r="C29" s="43">
        <v>79</v>
      </c>
      <c r="D29" s="43">
        <v>85</v>
      </c>
      <c r="E29" s="43">
        <v>81</v>
      </c>
      <c r="F29" s="43">
        <v>78</v>
      </c>
      <c r="G29" s="43">
        <v>37</v>
      </c>
      <c r="H29" s="43">
        <v>77</v>
      </c>
      <c r="I29" s="43">
        <v>62</v>
      </c>
      <c r="J29" s="43">
        <v>83</v>
      </c>
      <c r="K29" s="19">
        <f>SUM(C29:J29)</f>
        <v>582</v>
      </c>
      <c r="L29" s="27">
        <f>AVERAGE(C29:J29)</f>
        <v>72.75</v>
      </c>
    </row>
    <row r="30" spans="1:12" ht="19.5" thickBot="1">
      <c r="A30" s="33">
        <v>25</v>
      </c>
      <c r="B30" s="40" t="s">
        <v>99</v>
      </c>
      <c r="C30" s="43">
        <v>53</v>
      </c>
      <c r="D30" s="43">
        <v>83</v>
      </c>
      <c r="E30" s="43">
        <v>82</v>
      </c>
      <c r="F30" s="43">
        <v>75</v>
      </c>
      <c r="G30" s="43">
        <v>45</v>
      </c>
      <c r="H30" s="43">
        <v>85</v>
      </c>
      <c r="I30" s="43">
        <v>65</v>
      </c>
      <c r="J30" s="43">
        <v>87</v>
      </c>
      <c r="K30" s="19">
        <f>SUM(C30:J30)</f>
        <v>575</v>
      </c>
      <c r="L30" s="27">
        <f>AVERAGE(C30:J30)</f>
        <v>71.875</v>
      </c>
    </row>
    <row r="31" spans="1:12" ht="19.5" thickBot="1">
      <c r="A31" s="33">
        <v>26</v>
      </c>
      <c r="B31" s="40" t="s">
        <v>120</v>
      </c>
      <c r="C31" s="43">
        <v>77</v>
      </c>
      <c r="D31" s="43">
        <v>14</v>
      </c>
      <c r="E31" s="43">
        <v>81</v>
      </c>
      <c r="F31" s="43">
        <v>38</v>
      </c>
      <c r="G31" s="43">
        <v>37</v>
      </c>
      <c r="H31" s="43">
        <v>83</v>
      </c>
      <c r="I31" s="43">
        <v>62</v>
      </c>
      <c r="J31" s="43">
        <v>83</v>
      </c>
      <c r="K31" s="19">
        <f>SUM(C31:J31)</f>
        <v>475</v>
      </c>
      <c r="L31" s="27">
        <f>AVERAGE(C31:J31)</f>
        <v>59.375</v>
      </c>
    </row>
    <row r="32" spans="1:12" ht="19.5" thickBot="1">
      <c r="A32" s="33">
        <v>27</v>
      </c>
      <c r="B32" s="40" t="s">
        <v>123</v>
      </c>
      <c r="C32" s="43">
        <v>81</v>
      </c>
      <c r="D32" s="43">
        <v>44</v>
      </c>
      <c r="E32" s="43">
        <v>82</v>
      </c>
      <c r="F32" s="43">
        <v>29</v>
      </c>
      <c r="G32" s="43">
        <v>0</v>
      </c>
      <c r="H32" s="43"/>
      <c r="I32" s="43">
        <v>20</v>
      </c>
      <c r="J32" s="43">
        <v>82</v>
      </c>
      <c r="K32" s="19">
        <f>SUM(C32:J32)</f>
        <v>338</v>
      </c>
      <c r="L32" s="27">
        <f>AVERAGE(C32:J32)</f>
        <v>48.285714285714285</v>
      </c>
    </row>
    <row r="33" spans="1:12" ht="19.5" thickBot="1">
      <c r="A33" s="33">
        <v>28</v>
      </c>
      <c r="B33" s="40" t="s">
        <v>112</v>
      </c>
      <c r="C33" s="43">
        <v>51</v>
      </c>
      <c r="D33" s="43">
        <v>21</v>
      </c>
      <c r="E33" s="43">
        <v>84</v>
      </c>
      <c r="F33" s="43">
        <v>24</v>
      </c>
      <c r="G33" s="43">
        <v>36</v>
      </c>
      <c r="H33" s="43">
        <v>54</v>
      </c>
      <c r="I33" s="43">
        <v>0</v>
      </c>
      <c r="J33" s="43">
        <v>56</v>
      </c>
      <c r="K33" s="19">
        <f>SUM(C33:J33)</f>
        <v>326</v>
      </c>
      <c r="L33" s="27">
        <f>AVERAGE(C33:J33)</f>
        <v>40.75</v>
      </c>
    </row>
    <row r="34" spans="1:12" ht="18.75">
      <c r="A34" s="46"/>
      <c r="B34" s="8"/>
      <c r="C34" s="9"/>
      <c r="D34" s="9"/>
      <c r="E34" s="9"/>
      <c r="F34" s="9"/>
      <c r="G34" s="9"/>
      <c r="H34" s="9"/>
      <c r="I34" s="9"/>
      <c r="J34" s="9"/>
      <c r="K34" s="32"/>
      <c r="L34" s="47"/>
    </row>
    <row r="35" spans="1:12" ht="18.75">
      <c r="A35" s="46"/>
      <c r="B35" s="8"/>
      <c r="C35" s="9"/>
      <c r="D35" s="9"/>
      <c r="E35" s="9"/>
      <c r="F35" s="9"/>
      <c r="G35" s="9"/>
      <c r="H35" s="9"/>
      <c r="I35" s="9"/>
      <c r="J35" s="9"/>
      <c r="K35" s="32"/>
      <c r="L35" s="47"/>
    </row>
  </sheetData>
  <sortState ref="A7:N34">
    <sortCondition descending="1" ref="L7:L34"/>
  </sortState>
  <mergeCells count="4">
    <mergeCell ref="C3:J3"/>
    <mergeCell ref="C4:I4"/>
    <mergeCell ref="M4:N4"/>
    <mergeCell ref="M5:N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T5" sqref="T5"/>
    </sheetView>
  </sheetViews>
  <sheetFormatPr defaultRowHeight="15"/>
  <cols>
    <col min="2" max="2" width="48.140625" customWidth="1"/>
  </cols>
  <sheetData>
    <row r="1" spans="1:12" ht="18.75">
      <c r="A1" s="30" t="s">
        <v>298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18.75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8"/>
    </row>
    <row r="3" spans="1:12" ht="32.25">
      <c r="A3" s="28" t="s">
        <v>0</v>
      </c>
      <c r="B3" s="28"/>
      <c r="C3" s="66" t="s">
        <v>1</v>
      </c>
      <c r="D3" s="67"/>
      <c r="E3" s="67"/>
      <c r="F3" s="67"/>
      <c r="G3" s="67"/>
      <c r="H3" s="67"/>
      <c r="I3" s="67"/>
      <c r="J3" s="67"/>
      <c r="K3" s="34" t="s">
        <v>2</v>
      </c>
      <c r="L3" s="35" t="s">
        <v>4</v>
      </c>
    </row>
    <row r="4" spans="1:12" ht="18.75">
      <c r="A4" s="28"/>
      <c r="B4" s="28"/>
      <c r="C4" s="62"/>
      <c r="D4" s="63"/>
      <c r="E4" s="63"/>
      <c r="F4" s="63"/>
      <c r="G4" s="63"/>
      <c r="H4" s="63"/>
      <c r="I4" s="63"/>
      <c r="J4" s="64"/>
      <c r="K4" s="28"/>
      <c r="L4" s="28"/>
    </row>
    <row r="5" spans="1:12" ht="143.25" thickBot="1">
      <c r="A5" s="28"/>
      <c r="B5" s="28"/>
      <c r="C5" s="36" t="s">
        <v>38</v>
      </c>
      <c r="D5" s="36" t="s">
        <v>39</v>
      </c>
      <c r="E5" s="36" t="s">
        <v>36</v>
      </c>
      <c r="F5" s="36" t="s">
        <v>37</v>
      </c>
      <c r="G5" s="36" t="s">
        <v>40</v>
      </c>
      <c r="H5" s="36" t="s">
        <v>41</v>
      </c>
      <c r="I5" s="36" t="s">
        <v>42</v>
      </c>
      <c r="J5" s="36" t="s">
        <v>43</v>
      </c>
      <c r="K5" s="28"/>
      <c r="L5" s="28"/>
    </row>
    <row r="6" spans="1:12" ht="19.5" thickBot="1">
      <c r="A6" s="33">
        <v>1</v>
      </c>
      <c r="B6" s="39" t="s">
        <v>53</v>
      </c>
      <c r="C6" s="42">
        <v>91</v>
      </c>
      <c r="D6" s="42">
        <v>90</v>
      </c>
      <c r="E6" s="42">
        <v>90</v>
      </c>
      <c r="F6" s="42">
        <v>90</v>
      </c>
      <c r="G6" s="42">
        <v>90</v>
      </c>
      <c r="H6" s="42">
        <v>92</v>
      </c>
      <c r="I6" s="42">
        <v>92</v>
      </c>
      <c r="J6" s="42">
        <v>90</v>
      </c>
      <c r="K6" s="17">
        <f>SUM(C6:J6)</f>
        <v>725</v>
      </c>
      <c r="L6" s="27">
        <f>AVERAGE(C6:J6)</f>
        <v>90.625</v>
      </c>
    </row>
    <row r="7" spans="1:12" ht="19.5" thickBot="1">
      <c r="A7" s="33">
        <v>2</v>
      </c>
      <c r="B7" s="40" t="s">
        <v>51</v>
      </c>
      <c r="C7" s="43">
        <v>86</v>
      </c>
      <c r="D7" s="43">
        <v>66</v>
      </c>
      <c r="E7" s="43">
        <v>90</v>
      </c>
      <c r="F7" s="43">
        <v>82</v>
      </c>
      <c r="G7" s="43">
        <v>80</v>
      </c>
      <c r="H7" s="43">
        <v>90</v>
      </c>
      <c r="I7" s="43">
        <v>81</v>
      </c>
      <c r="J7" s="43">
        <v>90</v>
      </c>
      <c r="K7" s="17">
        <f>SUM(C7:J7)</f>
        <v>665</v>
      </c>
      <c r="L7" s="27">
        <f>AVERAGE(C7:J7)</f>
        <v>83.125</v>
      </c>
    </row>
    <row r="8" spans="1:12" ht="19.5" thickBot="1">
      <c r="A8" s="33">
        <v>3</v>
      </c>
      <c r="B8" s="40" t="s">
        <v>58</v>
      </c>
      <c r="C8" s="43">
        <v>87</v>
      </c>
      <c r="D8" s="43">
        <v>84</v>
      </c>
      <c r="E8" s="43">
        <v>82</v>
      </c>
      <c r="F8" s="43">
        <v>81</v>
      </c>
      <c r="G8" s="43">
        <v>82</v>
      </c>
      <c r="H8" s="43">
        <v>79</v>
      </c>
      <c r="I8" s="43">
        <v>85</v>
      </c>
      <c r="J8" s="43">
        <v>84</v>
      </c>
      <c r="K8" s="17">
        <f>SUM(C8:J8)</f>
        <v>664</v>
      </c>
      <c r="L8" s="27">
        <f>AVERAGE(C8:J8)</f>
        <v>83</v>
      </c>
    </row>
    <row r="9" spans="1:12" ht="19.5" thickBot="1">
      <c r="A9" s="33">
        <v>4</v>
      </c>
      <c r="B9" s="40" t="s">
        <v>44</v>
      </c>
      <c r="C9" s="43">
        <v>82</v>
      </c>
      <c r="D9" s="43">
        <v>80</v>
      </c>
      <c r="E9" s="43">
        <v>81</v>
      </c>
      <c r="F9" s="43">
        <v>81</v>
      </c>
      <c r="G9" s="43">
        <v>80</v>
      </c>
      <c r="H9" s="43">
        <v>80</v>
      </c>
      <c r="I9" s="43">
        <v>82</v>
      </c>
      <c r="J9" s="43">
        <v>83</v>
      </c>
      <c r="K9" s="17">
        <f>SUM(C9:J9)</f>
        <v>649</v>
      </c>
      <c r="L9" s="27">
        <f>AVERAGE(C9:J9)</f>
        <v>81.125</v>
      </c>
    </row>
    <row r="10" spans="1:12" ht="17.25" customHeight="1" thickBot="1">
      <c r="A10" s="33">
        <v>5</v>
      </c>
      <c r="B10" s="40" t="s">
        <v>60</v>
      </c>
      <c r="C10" s="43">
        <v>86</v>
      </c>
      <c r="D10" s="43">
        <v>75</v>
      </c>
      <c r="E10" s="43">
        <v>81</v>
      </c>
      <c r="F10" s="43">
        <v>79</v>
      </c>
      <c r="G10" s="43">
        <v>80</v>
      </c>
      <c r="H10" s="43">
        <v>83</v>
      </c>
      <c r="I10" s="43">
        <v>84</v>
      </c>
      <c r="J10" s="43">
        <v>81</v>
      </c>
      <c r="K10" s="17">
        <f>SUM(C10:J10)</f>
        <v>649</v>
      </c>
      <c r="L10" s="27">
        <f>AVERAGE(C10:J10)</f>
        <v>81.125</v>
      </c>
    </row>
    <row r="11" spans="1:12" ht="19.5" thickBot="1">
      <c r="A11" s="33">
        <v>6</v>
      </c>
      <c r="B11" s="40" t="s">
        <v>48</v>
      </c>
      <c r="C11" s="43">
        <v>84</v>
      </c>
      <c r="D11" s="43">
        <v>79</v>
      </c>
      <c r="E11" s="43">
        <v>80</v>
      </c>
      <c r="F11" s="43">
        <v>81</v>
      </c>
      <c r="G11" s="43">
        <v>80</v>
      </c>
      <c r="H11" s="43">
        <v>81</v>
      </c>
      <c r="I11" s="43">
        <v>82</v>
      </c>
      <c r="J11" s="43">
        <v>81</v>
      </c>
      <c r="K11" s="17">
        <f>SUM(C11:J11)</f>
        <v>648</v>
      </c>
      <c r="L11" s="27">
        <f>AVERAGE(C11:J11)</f>
        <v>81</v>
      </c>
    </row>
    <row r="12" spans="1:12" ht="21" customHeight="1" thickBot="1">
      <c r="A12" s="33">
        <v>7</v>
      </c>
      <c r="B12" s="40" t="s">
        <v>46</v>
      </c>
      <c r="C12" s="43">
        <v>82</v>
      </c>
      <c r="D12" s="43">
        <v>70</v>
      </c>
      <c r="E12" s="43">
        <v>90</v>
      </c>
      <c r="F12" s="43">
        <v>80</v>
      </c>
      <c r="G12" s="43">
        <v>80</v>
      </c>
      <c r="H12" s="43">
        <v>82</v>
      </c>
      <c r="I12" s="43">
        <v>82</v>
      </c>
      <c r="J12" s="43">
        <v>80</v>
      </c>
      <c r="K12" s="17">
        <f>SUM(C12:J12)</f>
        <v>646</v>
      </c>
      <c r="L12" s="27">
        <f>AVERAGE(C12:J12)</f>
        <v>80.75</v>
      </c>
    </row>
    <row r="13" spans="1:12" ht="19.5" thickBot="1">
      <c r="A13" s="33">
        <v>8</v>
      </c>
      <c r="B13" s="40" t="s">
        <v>59</v>
      </c>
      <c r="C13" s="43">
        <v>88</v>
      </c>
      <c r="D13" s="43">
        <v>78</v>
      </c>
      <c r="E13" s="43">
        <v>80</v>
      </c>
      <c r="F13" s="43">
        <v>79</v>
      </c>
      <c r="G13" s="43">
        <v>75</v>
      </c>
      <c r="H13" s="43">
        <v>87</v>
      </c>
      <c r="I13" s="43">
        <v>82</v>
      </c>
      <c r="J13" s="43">
        <v>76</v>
      </c>
      <c r="K13" s="17">
        <f>SUM(C13:J13)</f>
        <v>645</v>
      </c>
      <c r="L13" s="27">
        <f>AVERAGE(C13:J13)</f>
        <v>80.625</v>
      </c>
    </row>
    <row r="14" spans="1:12" ht="19.5" thickBot="1">
      <c r="A14" s="33">
        <v>9</v>
      </c>
      <c r="B14" s="40" t="s">
        <v>52</v>
      </c>
      <c r="C14" s="43">
        <v>84</v>
      </c>
      <c r="D14" s="43">
        <v>76</v>
      </c>
      <c r="E14" s="43">
        <v>82</v>
      </c>
      <c r="F14" s="43">
        <v>82</v>
      </c>
      <c r="G14" s="43">
        <v>79</v>
      </c>
      <c r="H14" s="43">
        <v>77</v>
      </c>
      <c r="I14" s="43">
        <v>83</v>
      </c>
      <c r="J14" s="43">
        <v>80</v>
      </c>
      <c r="K14" s="17">
        <f>SUM(C14:J14)</f>
        <v>643</v>
      </c>
      <c r="L14" s="27">
        <f>AVERAGE(C14:J14)</f>
        <v>80.375</v>
      </c>
    </row>
    <row r="15" spans="1:12" ht="19.5" thickBot="1">
      <c r="A15" s="33">
        <v>10</v>
      </c>
      <c r="B15" s="40" t="s">
        <v>56</v>
      </c>
      <c r="C15" s="43">
        <v>84</v>
      </c>
      <c r="D15" s="43">
        <v>75</v>
      </c>
      <c r="E15" s="43">
        <v>80</v>
      </c>
      <c r="F15" s="43">
        <v>80</v>
      </c>
      <c r="G15" s="43">
        <v>81</v>
      </c>
      <c r="H15" s="43">
        <v>78</v>
      </c>
      <c r="I15" s="43">
        <v>83</v>
      </c>
      <c r="J15" s="43">
        <v>82</v>
      </c>
      <c r="K15" s="17">
        <f>SUM(C15:J15)</f>
        <v>643</v>
      </c>
      <c r="L15" s="27">
        <f>AVERAGE(C15:J15)</f>
        <v>80.375</v>
      </c>
    </row>
    <row r="16" spans="1:12" ht="19.5" thickBot="1">
      <c r="A16" s="33">
        <v>11</v>
      </c>
      <c r="B16" s="40" t="s">
        <v>54</v>
      </c>
      <c r="C16" s="43">
        <v>84</v>
      </c>
      <c r="D16" s="43">
        <v>78</v>
      </c>
      <c r="E16" s="43">
        <v>80</v>
      </c>
      <c r="F16" s="43">
        <v>78</v>
      </c>
      <c r="G16" s="43">
        <v>83</v>
      </c>
      <c r="H16" s="43">
        <v>76</v>
      </c>
      <c r="I16" s="43">
        <v>78</v>
      </c>
      <c r="J16" s="43">
        <v>78</v>
      </c>
      <c r="K16" s="17">
        <f>SUM(C16:J16)</f>
        <v>635</v>
      </c>
      <c r="L16" s="27">
        <f>AVERAGE(C16:J16)</f>
        <v>79.375</v>
      </c>
    </row>
    <row r="17" spans="1:12" ht="23.25" customHeight="1" thickBot="1">
      <c r="A17" s="33">
        <v>12</v>
      </c>
      <c r="B17" s="40" t="s">
        <v>47</v>
      </c>
      <c r="C17" s="43">
        <v>77</v>
      </c>
      <c r="D17" s="43">
        <v>78</v>
      </c>
      <c r="E17" s="43">
        <v>78</v>
      </c>
      <c r="F17" s="43">
        <v>78</v>
      </c>
      <c r="G17" s="43">
        <v>79</v>
      </c>
      <c r="H17" s="43">
        <v>79</v>
      </c>
      <c r="I17" s="43">
        <v>83</v>
      </c>
      <c r="J17" s="43">
        <v>82</v>
      </c>
      <c r="K17" s="17">
        <f>SUM(C17:J17)</f>
        <v>634</v>
      </c>
      <c r="L17" s="27">
        <f>AVERAGE(C17:J17)</f>
        <v>79.25</v>
      </c>
    </row>
    <row r="18" spans="1:12" ht="19.5" thickBot="1">
      <c r="A18" s="33">
        <v>13</v>
      </c>
      <c r="B18" s="40" t="s">
        <v>55</v>
      </c>
      <c r="C18" s="43">
        <v>80</v>
      </c>
      <c r="D18" s="43">
        <v>77</v>
      </c>
      <c r="E18" s="43">
        <v>80</v>
      </c>
      <c r="F18" s="43">
        <v>77</v>
      </c>
      <c r="G18" s="43">
        <v>76</v>
      </c>
      <c r="H18" s="43">
        <v>77</v>
      </c>
      <c r="I18" s="43">
        <v>82</v>
      </c>
      <c r="J18" s="43">
        <v>80</v>
      </c>
      <c r="K18" s="17">
        <f>SUM(C18:J18)</f>
        <v>629</v>
      </c>
      <c r="L18" s="27">
        <f>AVERAGE(C18:J18)</f>
        <v>78.625</v>
      </c>
    </row>
    <row r="19" spans="1:12" ht="19.5" thickBot="1">
      <c r="A19" s="33">
        <v>14</v>
      </c>
      <c r="B19" s="40" t="s">
        <v>57</v>
      </c>
      <c r="C19" s="43">
        <v>84</v>
      </c>
      <c r="D19" s="43">
        <v>84</v>
      </c>
      <c r="E19" s="43">
        <v>82</v>
      </c>
      <c r="F19" s="43">
        <v>81</v>
      </c>
      <c r="G19" s="43">
        <v>78</v>
      </c>
      <c r="H19" s="43">
        <v>40</v>
      </c>
      <c r="I19" s="43">
        <v>81</v>
      </c>
      <c r="J19" s="43">
        <v>83</v>
      </c>
      <c r="K19" s="17">
        <f>SUM(C19:J19)</f>
        <v>613</v>
      </c>
      <c r="L19" s="27">
        <f>AVERAGE(C19:J19)</f>
        <v>76.625</v>
      </c>
    </row>
    <row r="20" spans="1:12" ht="21.75" customHeight="1" thickBot="1">
      <c r="A20" s="33">
        <v>15</v>
      </c>
      <c r="B20" s="40" t="s">
        <v>49</v>
      </c>
      <c r="C20" s="43">
        <v>84</v>
      </c>
      <c r="D20" s="43">
        <v>76</v>
      </c>
      <c r="E20" s="43">
        <v>82</v>
      </c>
      <c r="F20" s="43">
        <v>82</v>
      </c>
      <c r="G20" s="43">
        <v>79</v>
      </c>
      <c r="H20" s="43">
        <v>38</v>
      </c>
      <c r="I20" s="43">
        <v>78</v>
      </c>
      <c r="J20" s="43">
        <v>82</v>
      </c>
      <c r="K20" s="17">
        <f>SUM(C20:J20)</f>
        <v>601</v>
      </c>
      <c r="L20" s="27">
        <f>AVERAGE(C20:J20)</f>
        <v>75.125</v>
      </c>
    </row>
    <row r="21" spans="1:12" ht="19.5" thickBot="1">
      <c r="A21" s="33">
        <v>16</v>
      </c>
      <c r="B21" s="40" t="s">
        <v>45</v>
      </c>
      <c r="C21" s="43">
        <v>80</v>
      </c>
      <c r="D21" s="43">
        <v>67</v>
      </c>
      <c r="E21" s="43">
        <v>90</v>
      </c>
      <c r="F21" s="43">
        <v>76</v>
      </c>
      <c r="G21" s="43">
        <v>81</v>
      </c>
      <c r="H21" s="43">
        <v>36</v>
      </c>
      <c r="I21" s="43">
        <v>78</v>
      </c>
      <c r="J21" s="43">
        <v>83</v>
      </c>
      <c r="K21" s="17">
        <f>SUM(C21:J21)</f>
        <v>591</v>
      </c>
      <c r="L21" s="27">
        <f>AVERAGE(C21:J21)</f>
        <v>73.875</v>
      </c>
    </row>
    <row r="22" spans="1:12" ht="19.5" thickBot="1">
      <c r="A22" s="33">
        <v>17</v>
      </c>
      <c r="B22" s="40" t="s">
        <v>50</v>
      </c>
      <c r="C22" s="43">
        <v>84</v>
      </c>
      <c r="D22" s="43">
        <v>67</v>
      </c>
      <c r="E22" s="43">
        <v>80</v>
      </c>
      <c r="F22" s="43">
        <v>79</v>
      </c>
      <c r="G22" s="43">
        <v>79</v>
      </c>
      <c r="H22" s="43">
        <v>32</v>
      </c>
      <c r="I22" s="43">
        <v>80</v>
      </c>
      <c r="J22" s="43">
        <v>78</v>
      </c>
      <c r="K22" s="17">
        <f>SUM(C22:J22)</f>
        <v>579</v>
      </c>
      <c r="L22" s="27">
        <f>AVERAGE(C22:J22)</f>
        <v>72.375</v>
      </c>
    </row>
    <row r="23" spans="1:12" ht="19.5" thickBot="1">
      <c r="A23" s="33">
        <v>18</v>
      </c>
      <c r="B23" s="40" t="s">
        <v>61</v>
      </c>
      <c r="C23" s="43">
        <v>42</v>
      </c>
      <c r="D23" s="43">
        <v>0</v>
      </c>
      <c r="E23" s="43">
        <v>38</v>
      </c>
      <c r="F23" s="43">
        <v>0</v>
      </c>
      <c r="G23" s="43">
        <v>0</v>
      </c>
      <c r="H23" s="43">
        <v>39</v>
      </c>
      <c r="I23" s="43">
        <v>38</v>
      </c>
      <c r="J23" s="43">
        <v>0</v>
      </c>
      <c r="K23" s="17">
        <f>SUM(C23:J23)</f>
        <v>157</v>
      </c>
      <c r="L23" s="27">
        <f>AVERAGE(C23:J23)</f>
        <v>19.625</v>
      </c>
    </row>
  </sheetData>
  <sortState ref="A7:L24">
    <sortCondition descending="1" ref="L7:L24"/>
  </sortState>
  <mergeCells count="2">
    <mergeCell ref="C3:J3"/>
    <mergeCell ref="C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9"/>
  <sheetViews>
    <sheetView workbookViewId="0">
      <selection activeCell="P20" sqref="P20"/>
    </sheetView>
  </sheetViews>
  <sheetFormatPr defaultRowHeight="15"/>
  <cols>
    <col min="2" max="2" width="44.28515625" customWidth="1"/>
    <col min="3" max="5" width="10.5703125" customWidth="1"/>
    <col min="6" max="6" width="9.42578125" customWidth="1"/>
    <col min="7" max="9" width="10.28515625" customWidth="1"/>
    <col min="10" max="10" width="9" customWidth="1"/>
    <col min="11" max="11" width="8.140625" customWidth="1"/>
    <col min="12" max="12" width="9.28515625" customWidth="1"/>
  </cols>
  <sheetData>
    <row r="1" spans="1:19" ht="18.75">
      <c r="B1" s="32" t="s">
        <v>7</v>
      </c>
      <c r="C1" s="32"/>
      <c r="D1" s="32"/>
      <c r="E1" s="32"/>
      <c r="F1" s="32"/>
      <c r="G1" s="32"/>
      <c r="H1" s="32"/>
      <c r="I1" s="32"/>
      <c r="J1" s="32"/>
      <c r="K1" s="32"/>
    </row>
    <row r="2" spans="1:19" ht="18.75">
      <c r="B2" s="32" t="s">
        <v>154</v>
      </c>
      <c r="C2" s="32"/>
      <c r="D2" s="32"/>
      <c r="E2" s="32"/>
      <c r="F2" s="32"/>
      <c r="G2" s="32"/>
      <c r="H2" s="32"/>
      <c r="I2" s="32"/>
      <c r="J2" s="32"/>
      <c r="K2" s="32"/>
    </row>
    <row r="5" spans="1:19" ht="30">
      <c r="A5" s="4" t="s">
        <v>0</v>
      </c>
      <c r="B5" s="6"/>
      <c r="C5" s="6" t="s">
        <v>1</v>
      </c>
      <c r="D5" s="6"/>
      <c r="E5" s="6"/>
      <c r="F5" s="6"/>
      <c r="G5" s="6"/>
      <c r="H5" s="6"/>
      <c r="I5" s="6"/>
      <c r="J5" s="6"/>
      <c r="K5" s="4" t="s">
        <v>2</v>
      </c>
      <c r="L5" s="20" t="s">
        <v>4</v>
      </c>
      <c r="M5" s="4" t="s">
        <v>3</v>
      </c>
    </row>
    <row r="6" spans="1:19">
      <c r="A6" s="6"/>
      <c r="B6" s="21"/>
      <c r="C6" s="21"/>
      <c r="D6" s="6"/>
      <c r="E6" s="21"/>
      <c r="F6" s="21"/>
      <c r="G6" s="6"/>
      <c r="H6" s="6"/>
      <c r="I6" s="6"/>
      <c r="J6" s="6"/>
      <c r="K6" s="16"/>
      <c r="L6" s="4"/>
      <c r="M6" s="4"/>
    </row>
    <row r="7" spans="1:19" ht="111.75" customHeight="1">
      <c r="A7" s="4"/>
      <c r="B7" s="22"/>
      <c r="C7" s="49" t="s">
        <v>12</v>
      </c>
      <c r="D7" s="50" t="s">
        <v>14</v>
      </c>
      <c r="E7" s="56" t="s">
        <v>185</v>
      </c>
      <c r="F7" s="51" t="s">
        <v>186</v>
      </c>
      <c r="G7" s="44" t="s">
        <v>187</v>
      </c>
      <c r="H7" s="57" t="s">
        <v>188</v>
      </c>
      <c r="I7" s="57" t="s">
        <v>189</v>
      </c>
      <c r="J7" s="45" t="s">
        <v>190</v>
      </c>
      <c r="K7" s="15"/>
      <c r="L7" s="15"/>
      <c r="M7" s="4"/>
    </row>
    <row r="8" spans="1:19" ht="0.7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2"/>
      <c r="M8" s="1"/>
    </row>
    <row r="9" spans="1:19" ht="0.75" customHeight="1" thickBot="1">
      <c r="A9" s="14"/>
      <c r="B9" s="68"/>
      <c r="C9" s="68"/>
      <c r="D9" s="68"/>
      <c r="E9" s="68"/>
      <c r="F9" s="68"/>
      <c r="G9" s="68"/>
      <c r="H9" s="68"/>
      <c r="I9" s="68"/>
      <c r="J9" s="68"/>
      <c r="K9" s="14"/>
      <c r="L9" s="12"/>
      <c r="M9" s="1"/>
    </row>
    <row r="10" spans="1:19" ht="19.5" thickBot="1">
      <c r="A10" s="1">
        <v>1</v>
      </c>
      <c r="B10" s="39" t="s">
        <v>180</v>
      </c>
      <c r="C10" s="42">
        <v>93</v>
      </c>
      <c r="D10" s="42">
        <v>93</v>
      </c>
      <c r="E10" s="42">
        <v>90</v>
      </c>
      <c r="F10" s="42">
        <v>100</v>
      </c>
      <c r="G10" s="42">
        <v>94</v>
      </c>
      <c r="H10" s="42">
        <v>97</v>
      </c>
      <c r="I10" s="42">
        <v>80</v>
      </c>
      <c r="J10" s="42">
        <v>90</v>
      </c>
      <c r="K10" s="17">
        <f>SUM(C10:J10)</f>
        <v>737</v>
      </c>
      <c r="L10" s="18">
        <f>AVERAGE(C10:J10)</f>
        <v>92.125</v>
      </c>
      <c r="M10" s="1"/>
    </row>
    <row r="11" spans="1:19" ht="19.5" thickBot="1">
      <c r="A11" s="1">
        <v>2</v>
      </c>
      <c r="B11" s="40" t="s">
        <v>155</v>
      </c>
      <c r="C11" s="43">
        <v>93</v>
      </c>
      <c r="D11" s="43">
        <v>92</v>
      </c>
      <c r="E11" s="43">
        <v>90</v>
      </c>
      <c r="F11" s="43">
        <v>92</v>
      </c>
      <c r="G11" s="43">
        <v>92</v>
      </c>
      <c r="H11" s="43">
        <v>96</v>
      </c>
      <c r="I11" s="43">
        <v>90</v>
      </c>
      <c r="J11" s="43">
        <v>90</v>
      </c>
      <c r="K11" s="17">
        <f>SUM(C11:J11)</f>
        <v>735</v>
      </c>
      <c r="L11" s="18">
        <f>AVERAGE(C11:J11)</f>
        <v>91.875</v>
      </c>
      <c r="M11" s="1"/>
      <c r="O11" s="11"/>
    </row>
    <row r="12" spans="1:19" ht="20.25" customHeight="1" thickBot="1">
      <c r="A12" s="13">
        <v>3</v>
      </c>
      <c r="B12" s="40" t="s">
        <v>156</v>
      </c>
      <c r="C12" s="43">
        <v>90</v>
      </c>
      <c r="D12" s="43">
        <v>91</v>
      </c>
      <c r="E12" s="43">
        <v>90</v>
      </c>
      <c r="F12" s="43">
        <v>67</v>
      </c>
      <c r="G12" s="43">
        <v>90</v>
      </c>
      <c r="H12" s="43">
        <v>84</v>
      </c>
      <c r="I12" s="43">
        <v>90</v>
      </c>
      <c r="J12" s="43">
        <v>90</v>
      </c>
      <c r="K12" s="17">
        <f>SUM(C12:J12)</f>
        <v>692</v>
      </c>
      <c r="L12" s="18">
        <f>AVERAGE(C12:J12)</f>
        <v>86.5</v>
      </c>
      <c r="M12" s="1"/>
      <c r="S12" s="11"/>
    </row>
    <row r="13" spans="1:19" ht="21" customHeight="1" thickBot="1">
      <c r="A13" s="13">
        <v>4</v>
      </c>
      <c r="B13" s="40" t="s">
        <v>161</v>
      </c>
      <c r="C13" s="43">
        <v>92</v>
      </c>
      <c r="D13" s="43">
        <v>90</v>
      </c>
      <c r="E13" s="43">
        <v>77</v>
      </c>
      <c r="F13" s="43">
        <v>100</v>
      </c>
      <c r="G13" s="43">
        <v>76</v>
      </c>
      <c r="H13" s="43">
        <v>85</v>
      </c>
      <c r="I13" s="43">
        <v>79</v>
      </c>
      <c r="J13" s="43">
        <v>85</v>
      </c>
      <c r="K13" s="17">
        <f>SUM(C13:J13)</f>
        <v>684</v>
      </c>
      <c r="L13" s="18">
        <f>AVERAGE(C13:J13)</f>
        <v>85.5</v>
      </c>
      <c r="M13" s="3"/>
    </row>
    <row r="14" spans="1:19" ht="20.25" customHeight="1" thickBot="1">
      <c r="A14" s="13">
        <v>5</v>
      </c>
      <c r="B14" s="40" t="s">
        <v>167</v>
      </c>
      <c r="C14" s="43">
        <v>92</v>
      </c>
      <c r="D14" s="43">
        <v>90</v>
      </c>
      <c r="E14" s="43">
        <v>76</v>
      </c>
      <c r="F14" s="43">
        <v>73</v>
      </c>
      <c r="G14" s="43">
        <v>75</v>
      </c>
      <c r="H14" s="43">
        <v>90</v>
      </c>
      <c r="I14" s="43">
        <v>91</v>
      </c>
      <c r="J14" s="43">
        <v>76</v>
      </c>
      <c r="K14" s="17">
        <f>SUM(C14:J14)</f>
        <v>663</v>
      </c>
      <c r="L14" s="18">
        <f>AVERAGE(C14:J14)</f>
        <v>82.875</v>
      </c>
      <c r="M14" s="1"/>
    </row>
    <row r="15" spans="1:19" ht="18.75" customHeight="1" thickBot="1">
      <c r="A15" s="13">
        <v>6</v>
      </c>
      <c r="B15" s="40" t="s">
        <v>171</v>
      </c>
      <c r="C15" s="43">
        <v>90</v>
      </c>
      <c r="D15" s="43">
        <v>80</v>
      </c>
      <c r="E15" s="43">
        <v>76</v>
      </c>
      <c r="F15" s="43">
        <v>67</v>
      </c>
      <c r="G15" s="43">
        <v>78</v>
      </c>
      <c r="H15" s="43">
        <v>95</v>
      </c>
      <c r="I15" s="43">
        <v>91</v>
      </c>
      <c r="J15" s="43">
        <v>75</v>
      </c>
      <c r="K15" s="17">
        <f>SUM(C15:J15)</f>
        <v>652</v>
      </c>
      <c r="L15" s="18">
        <f>AVERAGE(C15:J15)</f>
        <v>81.5</v>
      </c>
      <c r="M15" s="1"/>
    </row>
    <row r="16" spans="1:19" ht="21.75" customHeight="1" thickBot="1">
      <c r="A16" s="1">
        <v>7</v>
      </c>
      <c r="B16" s="40" t="s">
        <v>182</v>
      </c>
      <c r="C16" s="43">
        <v>91</v>
      </c>
      <c r="D16" s="43">
        <v>82</v>
      </c>
      <c r="E16" s="43">
        <v>76</v>
      </c>
      <c r="F16" s="43">
        <v>67</v>
      </c>
      <c r="G16" s="43">
        <v>75</v>
      </c>
      <c r="H16" s="43">
        <v>92</v>
      </c>
      <c r="I16" s="43">
        <v>91</v>
      </c>
      <c r="J16" s="43">
        <v>77</v>
      </c>
      <c r="K16" s="17">
        <f>SUM(C16:J16)</f>
        <v>651</v>
      </c>
      <c r="L16" s="18">
        <f>AVERAGE(C16:J16)</f>
        <v>81.375</v>
      </c>
      <c r="M16" s="1"/>
    </row>
    <row r="17" spans="1:13" ht="20.25" customHeight="1" thickBot="1">
      <c r="A17" s="1">
        <v>8</v>
      </c>
      <c r="B17" s="40" t="s">
        <v>172</v>
      </c>
      <c r="C17" s="43">
        <v>90</v>
      </c>
      <c r="D17" s="43">
        <v>78</v>
      </c>
      <c r="E17" s="43">
        <v>75</v>
      </c>
      <c r="F17" s="43">
        <v>75</v>
      </c>
      <c r="G17" s="43">
        <v>77</v>
      </c>
      <c r="H17" s="43">
        <v>96</v>
      </c>
      <c r="I17" s="43">
        <v>79</v>
      </c>
      <c r="J17" s="43">
        <v>77</v>
      </c>
      <c r="K17" s="17">
        <f>SUM(C17:J17)</f>
        <v>647</v>
      </c>
      <c r="L17" s="18">
        <f>AVERAGE(C17:J17)</f>
        <v>80.875</v>
      </c>
      <c r="M17" s="1"/>
    </row>
    <row r="18" spans="1:13" ht="20.25" customHeight="1" thickBot="1">
      <c r="A18" s="1">
        <v>9</v>
      </c>
      <c r="B18" s="40" t="s">
        <v>179</v>
      </c>
      <c r="C18" s="43">
        <v>83</v>
      </c>
      <c r="D18" s="43">
        <v>83</v>
      </c>
      <c r="E18" s="43">
        <v>78</v>
      </c>
      <c r="F18" s="43">
        <v>65</v>
      </c>
      <c r="G18" s="43">
        <v>70</v>
      </c>
      <c r="H18" s="43">
        <v>90</v>
      </c>
      <c r="I18" s="43">
        <v>90</v>
      </c>
      <c r="J18" s="43">
        <v>80</v>
      </c>
      <c r="K18" s="17">
        <f>SUM(C18:J18)</f>
        <v>639</v>
      </c>
      <c r="L18" s="18">
        <f>AVERAGE(C18:J18)</f>
        <v>79.875</v>
      </c>
      <c r="M18" s="1"/>
    </row>
    <row r="19" spans="1:13" ht="19.5" customHeight="1" thickBot="1">
      <c r="A19" s="1">
        <v>10</v>
      </c>
      <c r="B19" s="40" t="s">
        <v>181</v>
      </c>
      <c r="C19" s="43">
        <v>81</v>
      </c>
      <c r="D19" s="43">
        <v>77</v>
      </c>
      <c r="E19" s="43">
        <v>76</v>
      </c>
      <c r="F19" s="43">
        <v>67</v>
      </c>
      <c r="G19" s="43">
        <v>77</v>
      </c>
      <c r="H19" s="43">
        <v>94</v>
      </c>
      <c r="I19" s="43">
        <v>91</v>
      </c>
      <c r="J19" s="43">
        <v>76</v>
      </c>
      <c r="K19" s="17">
        <f>SUM(C19:J19)</f>
        <v>639</v>
      </c>
      <c r="L19" s="18">
        <f>AVERAGE(C19:J19)</f>
        <v>79.875</v>
      </c>
      <c r="M19" s="1"/>
    </row>
    <row r="20" spans="1:13" ht="21.75" customHeight="1" thickBot="1">
      <c r="A20" s="1">
        <v>11</v>
      </c>
      <c r="B20" s="40" t="s">
        <v>168</v>
      </c>
      <c r="C20" s="43">
        <v>83</v>
      </c>
      <c r="D20" s="43">
        <v>78</v>
      </c>
      <c r="E20" s="43">
        <v>76</v>
      </c>
      <c r="F20" s="43">
        <v>72</v>
      </c>
      <c r="G20" s="43">
        <v>80</v>
      </c>
      <c r="H20" s="43">
        <v>87</v>
      </c>
      <c r="I20" s="43">
        <v>79</v>
      </c>
      <c r="J20" s="43">
        <v>80</v>
      </c>
      <c r="K20" s="17">
        <f>SUM(C20:J20)</f>
        <v>635</v>
      </c>
      <c r="L20" s="18">
        <f>AVERAGE(C20:J20)</f>
        <v>79.375</v>
      </c>
      <c r="M20" s="1"/>
    </row>
    <row r="21" spans="1:13" ht="20.25" customHeight="1" thickBot="1">
      <c r="A21" s="1">
        <v>12</v>
      </c>
      <c r="B21" s="40" t="s">
        <v>183</v>
      </c>
      <c r="C21" s="43">
        <v>91</v>
      </c>
      <c r="D21" s="43">
        <v>76</v>
      </c>
      <c r="E21" s="43">
        <v>76</v>
      </c>
      <c r="F21" s="43">
        <v>63</v>
      </c>
      <c r="G21" s="43">
        <v>79</v>
      </c>
      <c r="H21" s="43">
        <v>90</v>
      </c>
      <c r="I21" s="43">
        <v>81</v>
      </c>
      <c r="J21" s="43">
        <v>76</v>
      </c>
      <c r="K21" s="17">
        <f>SUM(C21:J21)</f>
        <v>632</v>
      </c>
      <c r="L21" s="18">
        <f>AVERAGE(C21:J21)</f>
        <v>79</v>
      </c>
      <c r="M21" s="1"/>
    </row>
    <row r="22" spans="1:13" ht="21.75" customHeight="1" thickBot="1">
      <c r="A22" s="1">
        <v>13</v>
      </c>
      <c r="B22" s="40" t="s">
        <v>164</v>
      </c>
      <c r="C22" s="43">
        <v>85</v>
      </c>
      <c r="D22" s="43">
        <v>78</v>
      </c>
      <c r="E22" s="43">
        <v>76</v>
      </c>
      <c r="F22" s="43">
        <v>67</v>
      </c>
      <c r="G22" s="43">
        <v>71</v>
      </c>
      <c r="H22" s="43">
        <v>92</v>
      </c>
      <c r="I22" s="43">
        <v>80</v>
      </c>
      <c r="J22" s="43">
        <v>82</v>
      </c>
      <c r="K22" s="17">
        <f>SUM(C22:J22)</f>
        <v>631</v>
      </c>
      <c r="L22" s="18">
        <f>AVERAGE(C22:J22)</f>
        <v>78.875</v>
      </c>
      <c r="M22" s="1"/>
    </row>
    <row r="23" spans="1:13" ht="21.75" customHeight="1" thickBot="1">
      <c r="A23" s="1">
        <v>14</v>
      </c>
      <c r="B23" s="40" t="s">
        <v>166</v>
      </c>
      <c r="C23" s="43">
        <v>85</v>
      </c>
      <c r="D23" s="43">
        <v>83</v>
      </c>
      <c r="E23" s="43">
        <v>78</v>
      </c>
      <c r="F23" s="43">
        <v>62</v>
      </c>
      <c r="G23" s="43">
        <v>70</v>
      </c>
      <c r="H23" s="43">
        <v>87</v>
      </c>
      <c r="I23" s="43">
        <v>80</v>
      </c>
      <c r="J23" s="43">
        <v>80</v>
      </c>
      <c r="K23" s="17">
        <f>SUM(C23:J23)</f>
        <v>625</v>
      </c>
      <c r="L23" s="18">
        <f>AVERAGE(C23:J23)</f>
        <v>78.125</v>
      </c>
      <c r="M23" s="1"/>
    </row>
    <row r="24" spans="1:13" ht="22.5" customHeight="1" thickBot="1">
      <c r="A24" s="3">
        <v>15</v>
      </c>
      <c r="B24" s="53" t="s">
        <v>174</v>
      </c>
      <c r="C24" s="54">
        <v>84</v>
      </c>
      <c r="D24" s="43">
        <v>82</v>
      </c>
      <c r="E24" s="43">
        <v>77</v>
      </c>
      <c r="F24" s="43">
        <v>66</v>
      </c>
      <c r="G24" s="43">
        <v>69</v>
      </c>
      <c r="H24" s="43">
        <v>88</v>
      </c>
      <c r="I24" s="43">
        <v>80</v>
      </c>
      <c r="J24" s="43">
        <v>79</v>
      </c>
      <c r="K24" s="17">
        <f>SUM(C24:J24)</f>
        <v>625</v>
      </c>
      <c r="L24" s="18">
        <f>AVERAGE(C24:J24)</f>
        <v>78.125</v>
      </c>
      <c r="M24" s="3"/>
    </row>
    <row r="25" spans="1:13" ht="19.5" thickBot="1">
      <c r="A25" s="1">
        <v>16</v>
      </c>
      <c r="B25" s="55" t="s">
        <v>157</v>
      </c>
      <c r="C25" s="48">
        <v>84</v>
      </c>
      <c r="D25" s="43">
        <v>78</v>
      </c>
      <c r="E25" s="43">
        <v>76</v>
      </c>
      <c r="F25" s="43">
        <v>70</v>
      </c>
      <c r="G25" s="43">
        <v>75</v>
      </c>
      <c r="H25" s="43">
        <v>83</v>
      </c>
      <c r="I25" s="43">
        <v>80</v>
      </c>
      <c r="J25" s="43">
        <v>77</v>
      </c>
      <c r="K25" s="17">
        <f>SUM(C25:J25)</f>
        <v>623</v>
      </c>
      <c r="L25" s="18">
        <f>AVERAGE(C25:J25)</f>
        <v>77.875</v>
      </c>
      <c r="M25" s="1"/>
    </row>
    <row r="26" spans="1:13" ht="19.5" thickBot="1">
      <c r="A26" s="1">
        <v>17</v>
      </c>
      <c r="B26" s="55" t="s">
        <v>175</v>
      </c>
      <c r="C26" s="48">
        <v>79</v>
      </c>
      <c r="D26" s="43">
        <v>80</v>
      </c>
      <c r="E26" s="43">
        <v>77</v>
      </c>
      <c r="F26" s="43">
        <v>70</v>
      </c>
      <c r="G26" s="43">
        <v>80</v>
      </c>
      <c r="H26" s="43">
        <v>80</v>
      </c>
      <c r="I26" s="43">
        <v>79</v>
      </c>
      <c r="J26" s="43">
        <v>78</v>
      </c>
      <c r="K26" s="17">
        <f>SUM(C26:J26)</f>
        <v>623</v>
      </c>
      <c r="L26" s="18">
        <f>AVERAGE(C26:J26)</f>
        <v>77.875</v>
      </c>
      <c r="M26" s="1"/>
    </row>
    <row r="27" spans="1:13" ht="19.5" thickBot="1">
      <c r="A27" s="1">
        <v>18</v>
      </c>
      <c r="B27" s="55" t="s">
        <v>173</v>
      </c>
      <c r="C27" s="48">
        <v>80</v>
      </c>
      <c r="D27" s="43">
        <v>79</v>
      </c>
      <c r="E27" s="43">
        <v>72</v>
      </c>
      <c r="F27" s="43">
        <v>67</v>
      </c>
      <c r="G27" s="43">
        <v>67</v>
      </c>
      <c r="H27" s="43">
        <v>92</v>
      </c>
      <c r="I27" s="43">
        <v>80</v>
      </c>
      <c r="J27" s="43">
        <v>77</v>
      </c>
      <c r="K27" s="17">
        <f>SUM(C27:J27)</f>
        <v>614</v>
      </c>
      <c r="L27" s="18">
        <f>AVERAGE(C27:J27)</f>
        <v>76.75</v>
      </c>
      <c r="M27" s="1"/>
    </row>
    <row r="28" spans="1:13" ht="19.5" thickBot="1">
      <c r="A28" s="1">
        <v>19</v>
      </c>
      <c r="B28" s="55" t="s">
        <v>178</v>
      </c>
      <c r="C28" s="48">
        <v>91</v>
      </c>
      <c r="D28" s="43">
        <v>78</v>
      </c>
      <c r="E28" s="43">
        <v>36</v>
      </c>
      <c r="F28" s="43">
        <v>64</v>
      </c>
      <c r="G28" s="43">
        <v>90</v>
      </c>
      <c r="H28" s="43">
        <v>90</v>
      </c>
      <c r="I28" s="43">
        <v>90</v>
      </c>
      <c r="J28" s="43">
        <v>75</v>
      </c>
      <c r="K28" s="17">
        <f>SUM(C28:J28)</f>
        <v>614</v>
      </c>
      <c r="L28" s="18">
        <f>AVERAGE(C28:J28)</f>
        <v>76.75</v>
      </c>
      <c r="M28" s="1"/>
    </row>
    <row r="29" spans="1:13" ht="19.5" thickBot="1">
      <c r="A29" s="1">
        <v>20</v>
      </c>
      <c r="B29" s="55" t="s">
        <v>177</v>
      </c>
      <c r="C29" s="48">
        <v>90</v>
      </c>
      <c r="D29" s="43">
        <v>84</v>
      </c>
      <c r="E29" s="43">
        <v>78</v>
      </c>
      <c r="F29" s="43">
        <v>76</v>
      </c>
      <c r="G29" s="43">
        <v>40</v>
      </c>
      <c r="H29" s="43">
        <v>96</v>
      </c>
      <c r="I29" s="43">
        <v>79</v>
      </c>
      <c r="J29" s="43">
        <v>70</v>
      </c>
      <c r="K29" s="17">
        <f>SUM(C29:J29)</f>
        <v>613</v>
      </c>
      <c r="L29" s="18">
        <f>AVERAGE(C29:J29)</f>
        <v>76.625</v>
      </c>
      <c r="M29" s="1"/>
    </row>
    <row r="30" spans="1:13" ht="19.5" thickBot="1">
      <c r="A30" s="1">
        <v>21</v>
      </c>
      <c r="B30" s="55" t="s">
        <v>165</v>
      </c>
      <c r="C30" s="48">
        <v>81</v>
      </c>
      <c r="D30" s="43">
        <v>76</v>
      </c>
      <c r="E30" s="43">
        <v>76</v>
      </c>
      <c r="F30" s="43">
        <v>63</v>
      </c>
      <c r="G30" s="43">
        <v>64</v>
      </c>
      <c r="H30" s="43">
        <v>89</v>
      </c>
      <c r="I30" s="43">
        <v>79</v>
      </c>
      <c r="J30" s="43">
        <v>70</v>
      </c>
      <c r="K30" s="17">
        <f>SUM(C30:J30)</f>
        <v>598</v>
      </c>
      <c r="L30" s="18">
        <f>AVERAGE(C30:J30)</f>
        <v>74.75</v>
      </c>
      <c r="M30" s="1"/>
    </row>
    <row r="31" spans="1:13" ht="19.5" thickBot="1">
      <c r="A31" s="1">
        <v>22</v>
      </c>
      <c r="B31" s="55" t="s">
        <v>158</v>
      </c>
      <c r="C31" s="48">
        <v>91</v>
      </c>
      <c r="D31" s="43">
        <v>84</v>
      </c>
      <c r="E31" s="43">
        <v>75</v>
      </c>
      <c r="F31" s="43">
        <v>65</v>
      </c>
      <c r="G31" s="43">
        <v>38</v>
      </c>
      <c r="H31" s="43">
        <v>82</v>
      </c>
      <c r="I31" s="43">
        <v>79</v>
      </c>
      <c r="J31" s="43">
        <v>76</v>
      </c>
      <c r="K31" s="17">
        <f>SUM(C31:J31)</f>
        <v>590</v>
      </c>
      <c r="L31" s="18">
        <f>AVERAGE(C31:J31)</f>
        <v>73.75</v>
      </c>
      <c r="M31" s="1"/>
    </row>
    <row r="32" spans="1:13" ht="19.5" thickBot="1">
      <c r="A32" s="1">
        <v>23</v>
      </c>
      <c r="B32" s="55" t="s">
        <v>159</v>
      </c>
      <c r="C32" s="48">
        <v>90</v>
      </c>
      <c r="D32" s="43">
        <v>76</v>
      </c>
      <c r="E32" s="43">
        <v>36</v>
      </c>
      <c r="F32" s="43">
        <v>61</v>
      </c>
      <c r="G32" s="43">
        <v>79</v>
      </c>
      <c r="H32" s="43">
        <v>86</v>
      </c>
      <c r="I32" s="43">
        <v>79</v>
      </c>
      <c r="J32" s="43">
        <v>76</v>
      </c>
      <c r="K32" s="17">
        <f>SUM(C32:J32)</f>
        <v>583</v>
      </c>
      <c r="L32" s="18">
        <f>AVERAGE(C32:J32)</f>
        <v>72.875</v>
      </c>
      <c r="M32" s="1"/>
    </row>
    <row r="33" spans="1:13" ht="19.5" thickBot="1">
      <c r="A33" s="1">
        <v>24</v>
      </c>
      <c r="B33" s="55" t="s">
        <v>160</v>
      </c>
      <c r="C33" s="48">
        <v>91</v>
      </c>
      <c r="D33" s="43">
        <v>76</v>
      </c>
      <c r="E33" s="43">
        <v>78</v>
      </c>
      <c r="F33" s="43">
        <v>69</v>
      </c>
      <c r="G33" s="43">
        <v>66</v>
      </c>
      <c r="H33" s="43">
        <v>86</v>
      </c>
      <c r="I33" s="43">
        <v>79</v>
      </c>
      <c r="J33" s="43">
        <v>37</v>
      </c>
      <c r="K33" s="17">
        <f>SUM(C33:J33)</f>
        <v>582</v>
      </c>
      <c r="L33" s="18">
        <f>AVERAGE(C33:J33)</f>
        <v>72.75</v>
      </c>
      <c r="M33" s="1"/>
    </row>
    <row r="34" spans="1:13" ht="19.5" thickBot="1">
      <c r="A34" s="1">
        <v>25</v>
      </c>
      <c r="B34" s="55" t="s">
        <v>170</v>
      </c>
      <c r="C34" s="48">
        <v>79</v>
      </c>
      <c r="D34" s="43">
        <v>75</v>
      </c>
      <c r="E34" s="43">
        <v>37</v>
      </c>
      <c r="F34" s="43">
        <v>67</v>
      </c>
      <c r="G34" s="43">
        <v>75</v>
      </c>
      <c r="H34" s="43">
        <v>93</v>
      </c>
      <c r="I34" s="43">
        <v>80</v>
      </c>
      <c r="J34" s="43">
        <v>75</v>
      </c>
      <c r="K34" s="17">
        <f>SUM(C34:J34)</f>
        <v>581</v>
      </c>
      <c r="L34" s="18">
        <f>AVERAGE(C34:J34)</f>
        <v>72.625</v>
      </c>
      <c r="M34" s="1"/>
    </row>
    <row r="35" spans="1:13" ht="19.5" thickBot="1">
      <c r="A35" s="1">
        <v>26</v>
      </c>
      <c r="B35" s="55" t="s">
        <v>176</v>
      </c>
      <c r="C35" s="48">
        <v>82</v>
      </c>
      <c r="D35" s="43">
        <v>76</v>
      </c>
      <c r="E35" s="43">
        <v>36</v>
      </c>
      <c r="F35" s="43">
        <v>65</v>
      </c>
      <c r="G35" s="43">
        <v>76</v>
      </c>
      <c r="H35" s="43">
        <v>88</v>
      </c>
      <c r="I35" s="43">
        <v>80</v>
      </c>
      <c r="J35" s="43">
        <v>78</v>
      </c>
      <c r="K35" s="17">
        <f>SUM(C35:J35)</f>
        <v>581</v>
      </c>
      <c r="L35" s="18">
        <f>AVERAGE(C35:J35)</f>
        <v>72.625</v>
      </c>
      <c r="M35" s="1"/>
    </row>
    <row r="36" spans="1:13" ht="19.5" thickBot="1">
      <c r="A36" s="1">
        <v>27</v>
      </c>
      <c r="B36" s="55" t="s">
        <v>163</v>
      </c>
      <c r="C36" s="48">
        <v>80</v>
      </c>
      <c r="D36" s="43">
        <v>78</v>
      </c>
      <c r="E36" s="43">
        <v>36</v>
      </c>
      <c r="F36" s="43">
        <v>65</v>
      </c>
      <c r="G36" s="43">
        <v>67</v>
      </c>
      <c r="H36" s="43">
        <v>86</v>
      </c>
      <c r="I36" s="43">
        <v>91</v>
      </c>
      <c r="J36" s="43">
        <v>76</v>
      </c>
      <c r="K36" s="17">
        <f>SUM(C36:J36)</f>
        <v>579</v>
      </c>
      <c r="L36" s="18">
        <f>AVERAGE(C36:J36)</f>
        <v>72.375</v>
      </c>
      <c r="M36" s="1"/>
    </row>
    <row r="37" spans="1:13" ht="19.5" thickBot="1">
      <c r="A37" s="1">
        <v>28</v>
      </c>
      <c r="B37" s="55" t="s">
        <v>169</v>
      </c>
      <c r="C37" s="48">
        <v>81</v>
      </c>
      <c r="D37" s="43">
        <v>78</v>
      </c>
      <c r="E37" s="43">
        <v>38</v>
      </c>
      <c r="F37" s="43">
        <v>67</v>
      </c>
      <c r="G37" s="43">
        <v>68</v>
      </c>
      <c r="H37" s="43">
        <v>88</v>
      </c>
      <c r="I37" s="43">
        <v>79</v>
      </c>
      <c r="J37" s="43">
        <v>76</v>
      </c>
      <c r="K37" s="17">
        <f>SUM(C37:J37)</f>
        <v>575</v>
      </c>
      <c r="L37" s="18">
        <f>AVERAGE(C37:J37)</f>
        <v>71.875</v>
      </c>
      <c r="M37" s="1"/>
    </row>
    <row r="38" spans="1:13" ht="19.5" thickBot="1">
      <c r="A38" s="1">
        <v>29</v>
      </c>
      <c r="B38" s="55" t="s">
        <v>162</v>
      </c>
      <c r="C38" s="48">
        <v>80</v>
      </c>
      <c r="D38" s="43">
        <v>76</v>
      </c>
      <c r="E38" s="43">
        <v>37</v>
      </c>
      <c r="F38" s="43">
        <v>64</v>
      </c>
      <c r="G38" s="43">
        <v>75</v>
      </c>
      <c r="H38" s="43">
        <v>86</v>
      </c>
      <c r="I38" s="43">
        <v>79</v>
      </c>
      <c r="J38" s="43">
        <v>70</v>
      </c>
      <c r="K38" s="17">
        <f>SUM(C38:J38)</f>
        <v>567</v>
      </c>
      <c r="L38" s="18">
        <f>AVERAGE(C38:J38)</f>
        <v>70.875</v>
      </c>
      <c r="M38" s="1"/>
    </row>
    <row r="39" spans="1:13" ht="19.5" thickBot="1">
      <c r="A39" s="1">
        <v>30</v>
      </c>
      <c r="B39" s="55" t="s">
        <v>184</v>
      </c>
      <c r="C39" s="48">
        <v>15</v>
      </c>
      <c r="D39" s="43">
        <v>21</v>
      </c>
      <c r="E39" s="43">
        <v>36</v>
      </c>
      <c r="F39" s="43">
        <v>13</v>
      </c>
      <c r="G39" s="43">
        <v>0</v>
      </c>
      <c r="H39" s="43">
        <v>90</v>
      </c>
      <c r="I39" s="43">
        <v>10</v>
      </c>
      <c r="J39" s="43">
        <v>36</v>
      </c>
      <c r="K39" s="17">
        <f>SUM(C39:J39)</f>
        <v>221</v>
      </c>
      <c r="L39" s="18">
        <f>AVERAGE(C39:J39)</f>
        <v>27.625</v>
      </c>
      <c r="M39" s="1"/>
    </row>
  </sheetData>
  <sortState ref="A10:S39">
    <sortCondition descending="1" ref="L10:L39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P22" sqref="P22"/>
    </sheetView>
  </sheetViews>
  <sheetFormatPr defaultRowHeight="15"/>
  <cols>
    <col min="2" max="2" width="48.140625" customWidth="1"/>
    <col min="13" max="13" width="18" customWidth="1"/>
  </cols>
  <sheetData>
    <row r="1" spans="1:14" ht="18.75">
      <c r="B1" s="30" t="s">
        <v>8</v>
      </c>
      <c r="C1" s="30"/>
      <c r="D1" s="30"/>
      <c r="E1" s="30"/>
      <c r="F1" s="30"/>
      <c r="G1" s="30"/>
      <c r="H1" s="30"/>
      <c r="I1" s="30"/>
      <c r="J1" s="30"/>
      <c r="K1" s="30"/>
    </row>
    <row r="2" spans="1:14" ht="18.75">
      <c r="B2" s="30" t="s">
        <v>62</v>
      </c>
      <c r="C2" s="30"/>
      <c r="D2" s="30"/>
      <c r="E2" s="30"/>
      <c r="F2" s="30"/>
      <c r="G2" s="30"/>
      <c r="H2" s="30"/>
      <c r="I2" s="30"/>
      <c r="J2" s="38"/>
    </row>
    <row r="3" spans="1:14" ht="32.25">
      <c r="A3" s="28" t="s">
        <v>0</v>
      </c>
      <c r="B3" s="28"/>
      <c r="C3" s="59" t="s">
        <v>1</v>
      </c>
      <c r="D3" s="60"/>
      <c r="E3" s="60"/>
      <c r="F3" s="60"/>
      <c r="G3" s="60"/>
      <c r="H3" s="60"/>
      <c r="I3" s="60"/>
      <c r="J3" s="61"/>
      <c r="K3" s="34" t="s">
        <v>2</v>
      </c>
      <c r="L3" s="35" t="s">
        <v>4</v>
      </c>
      <c r="M3" s="30"/>
      <c r="N3" s="30"/>
    </row>
    <row r="4" spans="1:14" ht="18.75">
      <c r="A4" s="28"/>
      <c r="B4" s="28"/>
      <c r="C4" s="62"/>
      <c r="D4" s="63"/>
      <c r="E4" s="63"/>
      <c r="F4" s="63"/>
      <c r="G4" s="63"/>
      <c r="H4" s="63"/>
      <c r="I4" s="64"/>
      <c r="J4" s="29"/>
      <c r="K4" s="28"/>
      <c r="L4" s="28"/>
      <c r="M4" s="65"/>
      <c r="N4" s="65"/>
    </row>
    <row r="5" spans="1:14" ht="210.75" thickBot="1">
      <c r="A5" s="28"/>
      <c r="B5" s="28"/>
      <c r="C5" s="36" t="s">
        <v>93</v>
      </c>
      <c r="D5" s="36" t="s">
        <v>91</v>
      </c>
      <c r="E5" s="36" t="s">
        <v>92</v>
      </c>
      <c r="F5" s="36" t="s">
        <v>10</v>
      </c>
      <c r="G5" s="36" t="s">
        <v>39</v>
      </c>
      <c r="H5" s="36" t="s">
        <v>95</v>
      </c>
      <c r="I5" s="36" t="s">
        <v>11</v>
      </c>
      <c r="J5" s="37" t="s">
        <v>94</v>
      </c>
      <c r="K5" s="28"/>
      <c r="L5" s="28"/>
      <c r="M5" s="65"/>
      <c r="N5" s="65"/>
    </row>
    <row r="6" spans="1:14" ht="19.5" thickBot="1">
      <c r="A6" s="33">
        <v>1</v>
      </c>
      <c r="B6" s="39" t="s">
        <v>87</v>
      </c>
      <c r="C6" s="42">
        <v>90</v>
      </c>
      <c r="D6" s="42">
        <v>93</v>
      </c>
      <c r="E6" s="42">
        <v>91</v>
      </c>
      <c r="F6" s="42">
        <v>82</v>
      </c>
      <c r="G6" s="42">
        <v>76</v>
      </c>
      <c r="H6" s="42">
        <v>91</v>
      </c>
      <c r="I6" s="42">
        <v>90</v>
      </c>
      <c r="J6" s="42">
        <v>90</v>
      </c>
      <c r="K6" s="19">
        <f>SUM(C6:J6)</f>
        <v>703</v>
      </c>
      <c r="L6" s="27">
        <f>AVERAGE(C6:J6)</f>
        <v>87.875</v>
      </c>
    </row>
    <row r="7" spans="1:14" ht="19.5" thickBot="1">
      <c r="A7" s="33">
        <v>2</v>
      </c>
      <c r="B7" s="40" t="s">
        <v>80</v>
      </c>
      <c r="C7" s="43">
        <v>78</v>
      </c>
      <c r="D7" s="43">
        <v>93</v>
      </c>
      <c r="E7" s="43">
        <v>82</v>
      </c>
      <c r="F7" s="43">
        <v>90</v>
      </c>
      <c r="G7" s="43">
        <v>79</v>
      </c>
      <c r="H7" s="43">
        <v>81</v>
      </c>
      <c r="I7" s="43">
        <v>94</v>
      </c>
      <c r="J7" s="43">
        <v>90</v>
      </c>
      <c r="K7" s="19">
        <f>SUM(C7:J7)</f>
        <v>687</v>
      </c>
      <c r="L7" s="27">
        <f>AVERAGE(C7:J7)</f>
        <v>85.875</v>
      </c>
    </row>
    <row r="8" spans="1:14" ht="19.5" thickBot="1">
      <c r="A8" s="33">
        <v>3</v>
      </c>
      <c r="B8" s="40" t="s">
        <v>81</v>
      </c>
      <c r="C8" s="43">
        <v>90</v>
      </c>
      <c r="D8" s="43">
        <v>91</v>
      </c>
      <c r="E8" s="43">
        <v>93</v>
      </c>
      <c r="F8" s="43">
        <v>90</v>
      </c>
      <c r="G8" s="43">
        <v>77</v>
      </c>
      <c r="H8" s="43">
        <v>90</v>
      </c>
      <c r="I8" s="43">
        <v>65</v>
      </c>
      <c r="J8" s="43">
        <v>90</v>
      </c>
      <c r="K8" s="19">
        <f>SUM(C8:J8)</f>
        <v>686</v>
      </c>
      <c r="L8" s="27">
        <f>AVERAGE(C8:J8)</f>
        <v>85.75</v>
      </c>
    </row>
    <row r="9" spans="1:14" ht="19.5" thickBot="1">
      <c r="A9" s="33">
        <v>4</v>
      </c>
      <c r="B9" s="40" t="s">
        <v>86</v>
      </c>
      <c r="C9" s="43">
        <v>90</v>
      </c>
      <c r="D9" s="43">
        <v>91</v>
      </c>
      <c r="E9" s="43">
        <v>92</v>
      </c>
      <c r="F9" s="43">
        <v>82</v>
      </c>
      <c r="G9" s="43">
        <v>77</v>
      </c>
      <c r="H9" s="43">
        <v>91</v>
      </c>
      <c r="I9" s="43">
        <v>67</v>
      </c>
      <c r="J9" s="43">
        <v>90</v>
      </c>
      <c r="K9" s="19">
        <f>SUM(C9:J9)</f>
        <v>680</v>
      </c>
      <c r="L9" s="27">
        <f>AVERAGE(C9:J9)</f>
        <v>85</v>
      </c>
    </row>
    <row r="10" spans="1:14" ht="19.5" thickBot="1">
      <c r="A10" s="33">
        <v>5</v>
      </c>
      <c r="B10" s="40" t="s">
        <v>67</v>
      </c>
      <c r="C10" s="43">
        <v>90</v>
      </c>
      <c r="D10" s="43">
        <v>90</v>
      </c>
      <c r="E10" s="43">
        <v>93</v>
      </c>
      <c r="F10" s="43">
        <v>95</v>
      </c>
      <c r="G10" s="43">
        <v>44</v>
      </c>
      <c r="H10" s="43">
        <v>92</v>
      </c>
      <c r="I10" s="43">
        <v>77</v>
      </c>
      <c r="J10" s="43">
        <v>90</v>
      </c>
      <c r="K10" s="19">
        <f>SUM(C10:J10)</f>
        <v>671</v>
      </c>
      <c r="L10" s="27">
        <f>AVERAGE(C10:J10)</f>
        <v>83.875</v>
      </c>
    </row>
    <row r="11" spans="1:14" ht="21.75" customHeight="1" thickBot="1">
      <c r="A11" s="33">
        <v>6</v>
      </c>
      <c r="B11" s="40" t="s">
        <v>70</v>
      </c>
      <c r="C11" s="43">
        <v>77</v>
      </c>
      <c r="D11" s="43">
        <v>91</v>
      </c>
      <c r="E11" s="43">
        <v>83</v>
      </c>
      <c r="F11" s="43">
        <v>78</v>
      </c>
      <c r="G11" s="43">
        <v>80</v>
      </c>
      <c r="H11" s="43">
        <v>80</v>
      </c>
      <c r="I11" s="43">
        <v>75</v>
      </c>
      <c r="J11" s="43">
        <v>86</v>
      </c>
      <c r="K11" s="19">
        <f>SUM(C11:J11)</f>
        <v>650</v>
      </c>
      <c r="L11" s="27">
        <f>AVERAGE(C11:J11)</f>
        <v>81.25</v>
      </c>
    </row>
    <row r="12" spans="1:14" ht="19.5" thickBot="1">
      <c r="A12" s="33">
        <v>7</v>
      </c>
      <c r="B12" s="40" t="s">
        <v>84</v>
      </c>
      <c r="C12" s="43">
        <v>81</v>
      </c>
      <c r="D12" s="43">
        <v>87</v>
      </c>
      <c r="E12" s="43">
        <v>85</v>
      </c>
      <c r="F12" s="43">
        <v>80</v>
      </c>
      <c r="G12" s="43">
        <v>75</v>
      </c>
      <c r="H12" s="43">
        <v>86</v>
      </c>
      <c r="I12" s="43">
        <v>67</v>
      </c>
      <c r="J12" s="43">
        <v>88</v>
      </c>
      <c r="K12" s="19">
        <f>SUM(C12:J12)</f>
        <v>649</v>
      </c>
      <c r="L12" s="27">
        <f>AVERAGE(C12:J12)</f>
        <v>81.125</v>
      </c>
    </row>
    <row r="13" spans="1:14" ht="19.5" thickBot="1">
      <c r="A13" s="33">
        <v>8</v>
      </c>
      <c r="B13" s="40" t="s">
        <v>79</v>
      </c>
      <c r="C13" s="43">
        <v>82</v>
      </c>
      <c r="D13" s="43">
        <v>86</v>
      </c>
      <c r="E13" s="43">
        <v>90</v>
      </c>
      <c r="F13" s="43">
        <v>80</v>
      </c>
      <c r="G13" s="43">
        <v>75</v>
      </c>
      <c r="H13" s="43">
        <v>82</v>
      </c>
      <c r="I13" s="43">
        <v>65</v>
      </c>
      <c r="J13" s="43">
        <v>84</v>
      </c>
      <c r="K13" s="19">
        <f>SUM(C13:J13)</f>
        <v>644</v>
      </c>
      <c r="L13" s="27">
        <f>AVERAGE(C13:J13)</f>
        <v>80.5</v>
      </c>
    </row>
    <row r="14" spans="1:14" ht="19.5" thickBot="1">
      <c r="A14" s="33">
        <v>9</v>
      </c>
      <c r="B14" s="40" t="s">
        <v>73</v>
      </c>
      <c r="C14" s="43">
        <v>80</v>
      </c>
      <c r="D14" s="43">
        <v>83</v>
      </c>
      <c r="E14" s="43">
        <v>90</v>
      </c>
      <c r="F14" s="43">
        <v>81</v>
      </c>
      <c r="G14" s="43">
        <v>79</v>
      </c>
      <c r="H14" s="43">
        <v>81</v>
      </c>
      <c r="I14" s="43">
        <v>66</v>
      </c>
      <c r="J14" s="43">
        <v>83</v>
      </c>
      <c r="K14" s="19">
        <f>SUM(C14:J14)</f>
        <v>643</v>
      </c>
      <c r="L14" s="27">
        <f>AVERAGE(C14:J14)</f>
        <v>80.375</v>
      </c>
    </row>
    <row r="15" spans="1:14" ht="19.5" thickBot="1">
      <c r="A15" s="33">
        <v>10</v>
      </c>
      <c r="B15" s="40" t="s">
        <v>69</v>
      </c>
      <c r="C15" s="43">
        <v>85</v>
      </c>
      <c r="D15" s="43">
        <v>81</v>
      </c>
      <c r="E15" s="43">
        <v>85</v>
      </c>
      <c r="F15" s="43">
        <v>79</v>
      </c>
      <c r="G15" s="43">
        <v>75</v>
      </c>
      <c r="H15" s="43">
        <v>80</v>
      </c>
      <c r="I15" s="43">
        <v>66</v>
      </c>
      <c r="J15" s="43">
        <v>89</v>
      </c>
      <c r="K15" s="19">
        <f>SUM(C15:J15)</f>
        <v>640</v>
      </c>
      <c r="L15" s="27">
        <f>AVERAGE(C15:J15)</f>
        <v>80</v>
      </c>
    </row>
    <row r="16" spans="1:14" ht="19.5" thickBot="1">
      <c r="A16" s="33">
        <v>11</v>
      </c>
      <c r="B16" s="40" t="s">
        <v>74</v>
      </c>
      <c r="C16" s="43">
        <v>82</v>
      </c>
      <c r="D16" s="43">
        <v>81</v>
      </c>
      <c r="E16" s="43">
        <v>83</v>
      </c>
      <c r="F16" s="43">
        <v>80</v>
      </c>
      <c r="G16" s="43">
        <v>79</v>
      </c>
      <c r="H16" s="43">
        <v>81</v>
      </c>
      <c r="I16" s="43">
        <v>67</v>
      </c>
      <c r="J16" s="43">
        <v>83</v>
      </c>
      <c r="K16" s="19">
        <f>SUM(C16:J16)</f>
        <v>636</v>
      </c>
      <c r="L16" s="27">
        <f>AVERAGE(C16:J16)</f>
        <v>79.5</v>
      </c>
    </row>
    <row r="17" spans="1:13" ht="19.5" thickBot="1">
      <c r="A17" s="33">
        <v>12</v>
      </c>
      <c r="B17" s="40" t="s">
        <v>72</v>
      </c>
      <c r="C17" s="43">
        <v>78</v>
      </c>
      <c r="D17" s="43">
        <v>79</v>
      </c>
      <c r="E17" s="43">
        <v>93</v>
      </c>
      <c r="F17" s="43">
        <v>76</v>
      </c>
      <c r="G17" s="43">
        <v>77</v>
      </c>
      <c r="H17" s="43">
        <v>90</v>
      </c>
      <c r="I17" s="43">
        <v>64</v>
      </c>
      <c r="J17" s="43">
        <v>77</v>
      </c>
      <c r="K17" s="19">
        <f>SUM(C17:J17)</f>
        <v>634</v>
      </c>
      <c r="L17" s="27">
        <f>AVERAGE(C17:J17)</f>
        <v>79.25</v>
      </c>
    </row>
    <row r="18" spans="1:13" ht="19.5" thickBot="1">
      <c r="A18" s="33">
        <v>13</v>
      </c>
      <c r="B18" s="40" t="s">
        <v>76</v>
      </c>
      <c r="C18" s="43">
        <v>90</v>
      </c>
      <c r="D18" s="43">
        <v>90</v>
      </c>
      <c r="E18" s="43">
        <v>91</v>
      </c>
      <c r="F18" s="43">
        <v>93</v>
      </c>
      <c r="G18" s="43">
        <v>40</v>
      </c>
      <c r="H18" s="43">
        <v>85</v>
      </c>
      <c r="I18" s="43">
        <v>63</v>
      </c>
      <c r="J18" s="43">
        <v>82</v>
      </c>
      <c r="K18" s="19">
        <f>SUM(C18:J18)</f>
        <v>634</v>
      </c>
      <c r="L18" s="27">
        <f>AVERAGE(C18:J18)</f>
        <v>79.25</v>
      </c>
    </row>
    <row r="19" spans="1:13" ht="19.5" thickBot="1">
      <c r="A19" s="33">
        <v>14</v>
      </c>
      <c r="B19" s="40" t="s">
        <v>85</v>
      </c>
      <c r="C19" s="43">
        <v>82</v>
      </c>
      <c r="D19" s="43">
        <v>80</v>
      </c>
      <c r="E19" s="43">
        <v>83</v>
      </c>
      <c r="F19" s="43">
        <v>87</v>
      </c>
      <c r="G19" s="43">
        <v>45</v>
      </c>
      <c r="H19" s="43">
        <v>85</v>
      </c>
      <c r="I19" s="43">
        <v>93</v>
      </c>
      <c r="J19" s="43">
        <v>79</v>
      </c>
      <c r="K19" s="19">
        <f>SUM(C19:J19)</f>
        <v>634</v>
      </c>
      <c r="L19" s="27">
        <f>AVERAGE(C19:J19)</f>
        <v>79.25</v>
      </c>
    </row>
    <row r="20" spans="1:13" ht="19.5" thickBot="1">
      <c r="A20" s="26">
        <v>15</v>
      </c>
      <c r="B20" s="40" t="s">
        <v>63</v>
      </c>
      <c r="C20" s="43">
        <v>81</v>
      </c>
      <c r="D20" s="43">
        <v>79</v>
      </c>
      <c r="E20" s="43">
        <v>90</v>
      </c>
      <c r="F20" s="43">
        <v>75</v>
      </c>
      <c r="G20" s="43">
        <v>79</v>
      </c>
      <c r="H20" s="43">
        <v>83</v>
      </c>
      <c r="I20" s="43">
        <v>65</v>
      </c>
      <c r="J20" s="43">
        <v>75</v>
      </c>
      <c r="K20" s="19">
        <f>SUM(C20:J20)</f>
        <v>627</v>
      </c>
      <c r="L20" s="27">
        <f>AVERAGE(C20:J20)</f>
        <v>78.375</v>
      </c>
      <c r="M20" s="31"/>
    </row>
    <row r="21" spans="1:13" ht="19.5" thickBot="1">
      <c r="A21" s="33">
        <v>16</v>
      </c>
      <c r="B21" s="40" t="s">
        <v>77</v>
      </c>
      <c r="C21" s="43">
        <v>80</v>
      </c>
      <c r="D21" s="43">
        <v>83</v>
      </c>
      <c r="E21" s="43">
        <v>91</v>
      </c>
      <c r="F21" s="43">
        <v>44</v>
      </c>
      <c r="G21" s="43">
        <v>78</v>
      </c>
      <c r="H21" s="43">
        <v>83</v>
      </c>
      <c r="I21" s="43">
        <v>77</v>
      </c>
      <c r="J21" s="43">
        <v>83</v>
      </c>
      <c r="K21" s="19">
        <f>SUM(C21:J21)</f>
        <v>619</v>
      </c>
      <c r="L21" s="27">
        <f>AVERAGE(C21:J21)</f>
        <v>77.375</v>
      </c>
    </row>
    <row r="22" spans="1:13" ht="19.5" thickBot="1">
      <c r="A22" s="33">
        <v>17</v>
      </c>
      <c r="B22" s="40" t="s">
        <v>78</v>
      </c>
      <c r="C22" s="43">
        <v>78</v>
      </c>
      <c r="D22" s="43">
        <v>71</v>
      </c>
      <c r="E22" s="43">
        <v>91</v>
      </c>
      <c r="F22" s="43">
        <v>82</v>
      </c>
      <c r="G22" s="43">
        <v>70</v>
      </c>
      <c r="H22" s="43">
        <v>81</v>
      </c>
      <c r="I22" s="43">
        <v>68</v>
      </c>
      <c r="J22" s="43">
        <v>77</v>
      </c>
      <c r="K22" s="19">
        <f>SUM(C22:J22)</f>
        <v>618</v>
      </c>
      <c r="L22" s="27">
        <f>AVERAGE(C22:J22)</f>
        <v>77.25</v>
      </c>
    </row>
    <row r="23" spans="1:13" ht="19.5" thickBot="1">
      <c r="A23" s="26">
        <v>18</v>
      </c>
      <c r="B23" s="40" t="s">
        <v>64</v>
      </c>
      <c r="C23" s="43">
        <v>92</v>
      </c>
      <c r="D23" s="43">
        <v>93</v>
      </c>
      <c r="E23" s="43">
        <v>41</v>
      </c>
      <c r="F23" s="43">
        <v>40</v>
      </c>
      <c r="G23" s="43">
        <v>80</v>
      </c>
      <c r="H23" s="43">
        <v>84</v>
      </c>
      <c r="I23" s="43">
        <v>94</v>
      </c>
      <c r="J23" s="43">
        <v>92</v>
      </c>
      <c r="K23" s="19">
        <f>SUM(C23:J23)</f>
        <v>616</v>
      </c>
      <c r="L23" s="27">
        <f>AVERAGE(C23:J23)</f>
        <v>77</v>
      </c>
      <c r="M23" s="32"/>
    </row>
    <row r="24" spans="1:13" ht="19.5" thickBot="1">
      <c r="A24" s="26">
        <v>19</v>
      </c>
      <c r="B24" s="40" t="s">
        <v>65</v>
      </c>
      <c r="C24" s="43">
        <v>77</v>
      </c>
      <c r="D24" s="43">
        <v>78</v>
      </c>
      <c r="E24" s="43">
        <v>90</v>
      </c>
      <c r="F24" s="43">
        <v>79</v>
      </c>
      <c r="G24" s="43">
        <v>67</v>
      </c>
      <c r="H24" s="43">
        <v>78</v>
      </c>
      <c r="I24" s="43">
        <v>66</v>
      </c>
      <c r="J24" s="43">
        <v>76</v>
      </c>
      <c r="K24" s="19">
        <f>SUM(C24:J24)</f>
        <v>611</v>
      </c>
      <c r="L24" s="27">
        <f>AVERAGE(C24:J24)</f>
        <v>76.375</v>
      </c>
      <c r="M24" s="32"/>
    </row>
    <row r="25" spans="1:13" ht="19.5" thickBot="1">
      <c r="A25" s="33">
        <v>20</v>
      </c>
      <c r="B25" s="40" t="s">
        <v>68</v>
      </c>
      <c r="C25" s="43">
        <v>53</v>
      </c>
      <c r="D25" s="43">
        <v>84</v>
      </c>
      <c r="E25" s="43">
        <v>91</v>
      </c>
      <c r="F25" s="43">
        <v>80</v>
      </c>
      <c r="G25" s="43">
        <v>49</v>
      </c>
      <c r="H25" s="43">
        <v>91</v>
      </c>
      <c r="I25" s="43">
        <v>76</v>
      </c>
      <c r="J25" s="43">
        <v>83</v>
      </c>
      <c r="K25" s="19">
        <f>SUM(C25:J25)</f>
        <v>607</v>
      </c>
      <c r="L25" s="27">
        <f>AVERAGE(C25:J25)</f>
        <v>75.875</v>
      </c>
    </row>
    <row r="26" spans="1:13" ht="19.5" thickBot="1">
      <c r="A26" s="33">
        <v>21</v>
      </c>
      <c r="B26" s="40" t="s">
        <v>75</v>
      </c>
      <c r="C26" s="43">
        <v>90</v>
      </c>
      <c r="D26" s="43">
        <v>90</v>
      </c>
      <c r="E26" s="43">
        <v>83</v>
      </c>
      <c r="F26" s="43">
        <v>92</v>
      </c>
      <c r="G26" s="43">
        <v>47</v>
      </c>
      <c r="H26" s="43">
        <v>36</v>
      </c>
      <c r="I26" s="43">
        <v>63</v>
      </c>
      <c r="J26" s="43">
        <v>91</v>
      </c>
      <c r="K26" s="19">
        <f>SUM(C26:J26)</f>
        <v>592</v>
      </c>
      <c r="L26" s="27">
        <f>AVERAGE(C26:J26)</f>
        <v>74</v>
      </c>
    </row>
    <row r="27" spans="1:13" ht="18.75" customHeight="1" thickBot="1">
      <c r="A27" s="33">
        <v>22</v>
      </c>
      <c r="B27" s="40" t="s">
        <v>88</v>
      </c>
      <c r="C27" s="43">
        <v>54</v>
      </c>
      <c r="D27" s="43">
        <v>83</v>
      </c>
      <c r="E27" s="43">
        <v>79</v>
      </c>
      <c r="F27" s="43">
        <v>75</v>
      </c>
      <c r="G27" s="43">
        <v>40</v>
      </c>
      <c r="H27" s="43">
        <v>79</v>
      </c>
      <c r="I27" s="43">
        <v>66</v>
      </c>
      <c r="J27" s="43">
        <v>90</v>
      </c>
      <c r="K27" s="19">
        <f>SUM(C27:J27)</f>
        <v>566</v>
      </c>
      <c r="L27" s="27">
        <f>AVERAGE(C27:J27)</f>
        <v>70.75</v>
      </c>
    </row>
    <row r="28" spans="1:13" ht="19.5" thickBot="1">
      <c r="A28" s="33">
        <v>23</v>
      </c>
      <c r="B28" s="40" t="s">
        <v>71</v>
      </c>
      <c r="C28" s="43">
        <v>80</v>
      </c>
      <c r="D28" s="43">
        <v>80</v>
      </c>
      <c r="E28" s="43">
        <v>83</v>
      </c>
      <c r="F28" s="43">
        <v>76</v>
      </c>
      <c r="G28" s="43">
        <v>37</v>
      </c>
      <c r="H28" s="43">
        <v>64</v>
      </c>
      <c r="I28" s="43">
        <v>63</v>
      </c>
      <c r="J28" s="43">
        <v>77</v>
      </c>
      <c r="K28" s="19">
        <f>SUM(C28:J28)</f>
        <v>560</v>
      </c>
      <c r="L28" s="27">
        <f>AVERAGE(C28:J28)</f>
        <v>70</v>
      </c>
    </row>
    <row r="29" spans="1:13" ht="19.5" thickBot="1">
      <c r="A29" s="33">
        <v>24</v>
      </c>
      <c r="B29" s="40" t="s">
        <v>83</v>
      </c>
      <c r="C29" s="43">
        <v>82</v>
      </c>
      <c r="D29" s="43">
        <v>16</v>
      </c>
      <c r="E29" s="43">
        <v>82</v>
      </c>
      <c r="F29" s="43">
        <v>77</v>
      </c>
      <c r="G29" s="43">
        <v>37</v>
      </c>
      <c r="H29" s="43">
        <v>78</v>
      </c>
      <c r="I29" s="43">
        <v>63</v>
      </c>
      <c r="J29" s="43">
        <v>76</v>
      </c>
      <c r="K29" s="19">
        <f>SUM(C29:J29)</f>
        <v>511</v>
      </c>
      <c r="L29" s="27">
        <f>AVERAGE(C29:J29)</f>
        <v>63.875</v>
      </c>
    </row>
    <row r="30" spans="1:13" ht="19.5" thickBot="1">
      <c r="A30" s="33">
        <v>25</v>
      </c>
      <c r="B30" s="40" t="s">
        <v>82</v>
      </c>
      <c r="C30" s="43">
        <v>79</v>
      </c>
      <c r="D30" s="43">
        <v>17</v>
      </c>
      <c r="E30" s="43">
        <v>83</v>
      </c>
      <c r="F30" s="43">
        <v>77</v>
      </c>
      <c r="G30" s="43">
        <v>37</v>
      </c>
      <c r="H30" s="43">
        <v>53</v>
      </c>
      <c r="I30" s="43">
        <v>65</v>
      </c>
      <c r="J30" s="43">
        <v>57</v>
      </c>
      <c r="K30" s="19">
        <f>SUM(C30:J30)</f>
        <v>468</v>
      </c>
      <c r="L30" s="27">
        <f>AVERAGE(C30:J30)</f>
        <v>58.5</v>
      </c>
    </row>
    <row r="31" spans="1:13" ht="19.5" thickBot="1">
      <c r="A31" s="33">
        <v>26</v>
      </c>
      <c r="B31" s="40" t="s">
        <v>66</v>
      </c>
      <c r="C31" s="43">
        <v>53</v>
      </c>
      <c r="D31" s="43">
        <v>75</v>
      </c>
      <c r="E31" s="43">
        <v>82</v>
      </c>
      <c r="F31" s="43">
        <v>38</v>
      </c>
      <c r="G31" s="43">
        <v>41</v>
      </c>
      <c r="H31" s="43">
        <v>77</v>
      </c>
      <c r="I31" s="43">
        <v>27</v>
      </c>
      <c r="J31" s="43">
        <v>53</v>
      </c>
      <c r="K31" s="19">
        <f>SUM(C31:J31)</f>
        <v>446</v>
      </c>
      <c r="L31" s="27">
        <f>AVERAGE(C31:J31)</f>
        <v>55.75</v>
      </c>
    </row>
    <row r="32" spans="1:13" ht="19.5" thickBot="1">
      <c r="A32" s="33">
        <v>27</v>
      </c>
      <c r="B32" s="40" t="s">
        <v>90</v>
      </c>
      <c r="C32" s="43"/>
      <c r="D32" s="43">
        <v>43</v>
      </c>
      <c r="E32" s="43">
        <v>79</v>
      </c>
      <c r="F32" s="43">
        <v>31</v>
      </c>
      <c r="G32" s="43">
        <v>0</v>
      </c>
      <c r="H32" s="43">
        <v>86</v>
      </c>
      <c r="I32" s="43">
        <v>20</v>
      </c>
      <c r="J32" s="43">
        <v>78</v>
      </c>
      <c r="K32" s="19">
        <f>SUM(C32:J32)</f>
        <v>337</v>
      </c>
      <c r="L32" s="27">
        <f>AVERAGE(C32:J32)</f>
        <v>48.142857142857146</v>
      </c>
    </row>
    <row r="33" spans="1:12" ht="19.5" thickBot="1">
      <c r="A33" s="33">
        <v>28</v>
      </c>
      <c r="B33" s="40" t="s">
        <v>89</v>
      </c>
      <c r="C33" s="43"/>
      <c r="D33" s="43">
        <v>44</v>
      </c>
      <c r="E33" s="43">
        <v>85</v>
      </c>
      <c r="F33" s="43">
        <v>29</v>
      </c>
      <c r="G33" s="43">
        <v>0</v>
      </c>
      <c r="H33" s="43">
        <v>77</v>
      </c>
      <c r="I33" s="43">
        <v>20</v>
      </c>
      <c r="J33" s="43">
        <v>79</v>
      </c>
      <c r="K33" s="19">
        <f>SUM(C33:J33)</f>
        <v>334</v>
      </c>
      <c r="L33" s="27">
        <f>AVERAGE(C33:J33)</f>
        <v>47.714285714285715</v>
      </c>
    </row>
    <row r="34" spans="1:12" ht="18.75">
      <c r="A34" s="46"/>
      <c r="B34" s="8"/>
      <c r="C34" s="9"/>
      <c r="D34" s="9"/>
      <c r="E34" s="9"/>
      <c r="F34" s="9"/>
      <c r="G34" s="9"/>
      <c r="H34" s="9"/>
      <c r="I34" s="9"/>
      <c r="J34" s="9"/>
      <c r="K34" s="32"/>
      <c r="L34" s="47"/>
    </row>
    <row r="35" spans="1:12" ht="18.75">
      <c r="A35" s="46"/>
      <c r="B35" s="8"/>
      <c r="C35" s="9"/>
      <c r="D35" s="9"/>
      <c r="E35" s="9"/>
      <c r="F35" s="9"/>
      <c r="G35" s="9"/>
      <c r="H35" s="9"/>
      <c r="I35" s="9"/>
      <c r="J35" s="9"/>
      <c r="K35" s="32"/>
      <c r="L35" s="47"/>
    </row>
  </sheetData>
  <sortState ref="A7:N34">
    <sortCondition descending="1" ref="L7:L34"/>
  </sortState>
  <mergeCells count="4">
    <mergeCell ref="C3:J3"/>
    <mergeCell ref="C4:I4"/>
    <mergeCell ref="M4:N4"/>
    <mergeCell ref="M5:N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Q15" sqref="Q15"/>
    </sheetView>
  </sheetViews>
  <sheetFormatPr defaultRowHeight="15"/>
  <cols>
    <col min="2" max="2" width="48.140625" customWidth="1"/>
  </cols>
  <sheetData>
    <row r="1" spans="1:12" ht="18.75">
      <c r="A1" s="30" t="s">
        <v>298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18.75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8"/>
    </row>
    <row r="3" spans="1:12" ht="32.25">
      <c r="A3" s="28" t="s">
        <v>0</v>
      </c>
      <c r="B3" s="28"/>
      <c r="C3" s="66" t="s">
        <v>1</v>
      </c>
      <c r="D3" s="67"/>
      <c r="E3" s="67"/>
      <c r="F3" s="67"/>
      <c r="G3" s="67"/>
      <c r="H3" s="67"/>
      <c r="I3" s="67"/>
      <c r="J3" s="67"/>
      <c r="K3" s="34" t="s">
        <v>2</v>
      </c>
      <c r="L3" s="35" t="s">
        <v>4</v>
      </c>
    </row>
    <row r="4" spans="1:12" ht="18.75">
      <c r="A4" s="28"/>
      <c r="B4" s="28"/>
      <c r="C4" s="62"/>
      <c r="D4" s="63"/>
      <c r="E4" s="63"/>
      <c r="F4" s="63"/>
      <c r="G4" s="63"/>
      <c r="H4" s="63"/>
      <c r="I4" s="63"/>
      <c r="J4" s="64"/>
      <c r="K4" s="28"/>
      <c r="L4" s="28"/>
    </row>
    <row r="5" spans="1:12" ht="143.25" thickBot="1">
      <c r="A5" s="28"/>
      <c r="B5" s="28"/>
      <c r="C5" s="36" t="s">
        <v>38</v>
      </c>
      <c r="D5" s="36" t="s">
        <v>39</v>
      </c>
      <c r="E5" s="36" t="s">
        <v>36</v>
      </c>
      <c r="F5" s="36" t="s">
        <v>37</v>
      </c>
      <c r="G5" s="36" t="s">
        <v>297</v>
      </c>
      <c r="H5" s="36" t="s">
        <v>41</v>
      </c>
      <c r="I5" s="36" t="s">
        <v>42</v>
      </c>
      <c r="J5" s="36" t="s">
        <v>43</v>
      </c>
      <c r="K5" s="28"/>
      <c r="L5" s="28"/>
    </row>
    <row r="6" spans="1:12" ht="19.5" thickBot="1">
      <c r="A6" s="33">
        <v>1</v>
      </c>
      <c r="B6" s="39" t="s">
        <v>23</v>
      </c>
      <c r="C6" s="42">
        <v>90</v>
      </c>
      <c r="D6" s="42">
        <v>90</v>
      </c>
      <c r="E6" s="42">
        <v>91</v>
      </c>
      <c r="F6" s="42">
        <v>90</v>
      </c>
      <c r="G6" s="42">
        <v>84</v>
      </c>
      <c r="H6" s="42">
        <v>92</v>
      </c>
      <c r="I6" s="42">
        <v>91</v>
      </c>
      <c r="J6" s="42">
        <v>90</v>
      </c>
      <c r="K6" s="17">
        <f>SUM(C6:J6)</f>
        <v>718</v>
      </c>
      <c r="L6" s="27">
        <f>AVERAGE(C6:J6)</f>
        <v>89.75</v>
      </c>
    </row>
    <row r="7" spans="1:12" ht="19.5" thickBot="1">
      <c r="A7" s="33">
        <v>2</v>
      </c>
      <c r="B7" s="40" t="s">
        <v>22</v>
      </c>
      <c r="C7" s="43">
        <v>90</v>
      </c>
      <c r="D7" s="43">
        <v>90</v>
      </c>
      <c r="E7" s="43">
        <v>90</v>
      </c>
      <c r="F7" s="43">
        <v>82</v>
      </c>
      <c r="G7" s="43">
        <v>79</v>
      </c>
      <c r="H7" s="43">
        <v>90</v>
      </c>
      <c r="I7" s="43">
        <v>90</v>
      </c>
      <c r="J7" s="43">
        <v>82</v>
      </c>
      <c r="K7" s="17">
        <f>SUM(C7:J7)</f>
        <v>693</v>
      </c>
      <c r="L7" s="27">
        <f>AVERAGE(C7:J7)</f>
        <v>86.625</v>
      </c>
    </row>
    <row r="8" spans="1:12" ht="19.5" thickBot="1">
      <c r="A8" s="33">
        <v>3</v>
      </c>
      <c r="B8" s="40" t="s">
        <v>17</v>
      </c>
      <c r="C8" s="43">
        <v>90</v>
      </c>
      <c r="D8" s="43">
        <v>81</v>
      </c>
      <c r="E8" s="43">
        <v>90</v>
      </c>
      <c r="F8" s="43">
        <v>83</v>
      </c>
      <c r="G8" s="43">
        <v>77</v>
      </c>
      <c r="H8" s="43">
        <v>91</v>
      </c>
      <c r="I8" s="43">
        <v>90</v>
      </c>
      <c r="J8" s="43">
        <v>82</v>
      </c>
      <c r="K8" s="17">
        <f>SUM(C8:J8)</f>
        <v>684</v>
      </c>
      <c r="L8" s="27">
        <f>AVERAGE(C8:J8)</f>
        <v>85.5</v>
      </c>
    </row>
    <row r="9" spans="1:12" ht="19.5" thickBot="1">
      <c r="A9" s="33">
        <v>4</v>
      </c>
      <c r="B9" s="40" t="s">
        <v>31</v>
      </c>
      <c r="C9" s="43">
        <v>84</v>
      </c>
      <c r="D9" s="43">
        <v>76</v>
      </c>
      <c r="E9" s="43">
        <v>76</v>
      </c>
      <c r="F9" s="43">
        <v>80</v>
      </c>
      <c r="G9" s="43">
        <v>92</v>
      </c>
      <c r="H9" s="43">
        <v>90</v>
      </c>
      <c r="I9" s="43">
        <v>90</v>
      </c>
      <c r="J9" s="43">
        <v>90</v>
      </c>
      <c r="K9" s="17">
        <f>SUM(C9:J9)</f>
        <v>678</v>
      </c>
      <c r="L9" s="27">
        <f>AVERAGE(C9:J9)</f>
        <v>84.75</v>
      </c>
    </row>
    <row r="10" spans="1:12" ht="19.5" thickBot="1">
      <c r="A10" s="33">
        <v>5</v>
      </c>
      <c r="B10" s="40" t="s">
        <v>27</v>
      </c>
      <c r="C10" s="43">
        <v>83</v>
      </c>
      <c r="D10" s="43">
        <v>77</v>
      </c>
      <c r="E10" s="43">
        <v>90</v>
      </c>
      <c r="F10" s="43">
        <v>75</v>
      </c>
      <c r="G10" s="43">
        <v>77</v>
      </c>
      <c r="H10" s="43">
        <v>78</v>
      </c>
      <c r="I10" s="43">
        <v>78</v>
      </c>
      <c r="J10" s="43">
        <v>90</v>
      </c>
      <c r="K10" s="17">
        <f>SUM(C10:J10)</f>
        <v>648</v>
      </c>
      <c r="L10" s="27">
        <f>AVERAGE(C10:J10)</f>
        <v>81</v>
      </c>
    </row>
    <row r="11" spans="1:12" ht="17.25" customHeight="1" thickBot="1">
      <c r="A11" s="33">
        <v>6</v>
      </c>
      <c r="B11" s="40" t="s">
        <v>16</v>
      </c>
      <c r="C11" s="43">
        <v>90</v>
      </c>
      <c r="D11" s="43">
        <v>71</v>
      </c>
      <c r="E11" s="43">
        <v>91</v>
      </c>
      <c r="F11" s="43">
        <v>90</v>
      </c>
      <c r="G11" s="43">
        <v>90</v>
      </c>
      <c r="H11" s="43">
        <v>40</v>
      </c>
      <c r="I11" s="43">
        <v>83</v>
      </c>
      <c r="J11" s="43">
        <v>90</v>
      </c>
      <c r="K11" s="17">
        <f>SUM(C11:J11)</f>
        <v>645</v>
      </c>
      <c r="L11" s="27">
        <f>AVERAGE(C11:J11)</f>
        <v>80.625</v>
      </c>
    </row>
    <row r="12" spans="1:12" ht="19.5" thickBot="1">
      <c r="A12" s="33">
        <v>7</v>
      </c>
      <c r="B12" s="40" t="s">
        <v>18</v>
      </c>
      <c r="C12" s="43">
        <v>81</v>
      </c>
      <c r="D12" s="43">
        <v>76</v>
      </c>
      <c r="E12" s="43">
        <v>79</v>
      </c>
      <c r="F12" s="43">
        <v>80</v>
      </c>
      <c r="G12" s="43">
        <v>80</v>
      </c>
      <c r="H12" s="43">
        <v>83</v>
      </c>
      <c r="I12" s="43">
        <v>78</v>
      </c>
      <c r="J12" s="43">
        <v>78</v>
      </c>
      <c r="K12" s="17">
        <f>SUM(C12:J12)</f>
        <v>635</v>
      </c>
      <c r="L12" s="27">
        <f>AVERAGE(C12:J12)</f>
        <v>79.375</v>
      </c>
    </row>
    <row r="13" spans="1:12" ht="21" customHeight="1" thickBot="1">
      <c r="A13" s="33">
        <v>8</v>
      </c>
      <c r="B13" s="40" t="s">
        <v>26</v>
      </c>
      <c r="C13" s="43">
        <v>83</v>
      </c>
      <c r="D13" s="43">
        <v>76</v>
      </c>
      <c r="E13" s="43">
        <v>78</v>
      </c>
      <c r="F13" s="43">
        <v>77</v>
      </c>
      <c r="G13" s="43">
        <v>80</v>
      </c>
      <c r="H13" s="43">
        <v>80</v>
      </c>
      <c r="I13" s="43">
        <v>81</v>
      </c>
      <c r="J13" s="43">
        <v>80</v>
      </c>
      <c r="K13" s="17">
        <f>SUM(C13:J13)</f>
        <v>635</v>
      </c>
      <c r="L13" s="27">
        <f>AVERAGE(C13:J13)</f>
        <v>79.375</v>
      </c>
    </row>
    <row r="14" spans="1:12" ht="19.5" thickBot="1">
      <c r="A14" s="33">
        <v>9</v>
      </c>
      <c r="B14" s="40" t="s">
        <v>32</v>
      </c>
      <c r="C14" s="43">
        <v>86</v>
      </c>
      <c r="D14" s="43">
        <v>76</v>
      </c>
      <c r="E14" s="43">
        <v>78</v>
      </c>
      <c r="F14" s="43">
        <v>77</v>
      </c>
      <c r="G14" s="43">
        <v>76</v>
      </c>
      <c r="H14" s="43">
        <v>78</v>
      </c>
      <c r="I14" s="43">
        <v>80</v>
      </c>
      <c r="J14" s="43">
        <v>83</v>
      </c>
      <c r="K14" s="17">
        <f>SUM(C14:J14)</f>
        <v>634</v>
      </c>
      <c r="L14" s="27">
        <f>AVERAGE(C14:J14)</f>
        <v>79.25</v>
      </c>
    </row>
    <row r="15" spans="1:12" ht="19.5" thickBot="1">
      <c r="A15" s="33">
        <v>10</v>
      </c>
      <c r="B15" s="40" t="s">
        <v>30</v>
      </c>
      <c r="C15" s="43">
        <v>80</v>
      </c>
      <c r="D15" s="43">
        <v>75</v>
      </c>
      <c r="E15" s="43">
        <v>78</v>
      </c>
      <c r="F15" s="43">
        <v>78</v>
      </c>
      <c r="G15" s="43">
        <v>79</v>
      </c>
      <c r="H15" s="43">
        <v>82</v>
      </c>
      <c r="I15" s="43">
        <v>80</v>
      </c>
      <c r="J15" s="43">
        <v>80</v>
      </c>
      <c r="K15" s="17">
        <f>SUM(C15:J15)</f>
        <v>632</v>
      </c>
      <c r="L15" s="27">
        <f>AVERAGE(C15:J15)</f>
        <v>79</v>
      </c>
    </row>
    <row r="16" spans="1:12" ht="19.5" thickBot="1">
      <c r="A16" s="33">
        <v>11</v>
      </c>
      <c r="B16" s="40" t="s">
        <v>24</v>
      </c>
      <c r="C16" s="43">
        <v>84</v>
      </c>
      <c r="D16" s="43">
        <v>75</v>
      </c>
      <c r="E16" s="43">
        <v>78</v>
      </c>
      <c r="F16" s="43">
        <v>77</v>
      </c>
      <c r="G16" s="43">
        <v>76</v>
      </c>
      <c r="H16" s="43">
        <v>77</v>
      </c>
      <c r="I16" s="43">
        <v>82</v>
      </c>
      <c r="J16" s="43">
        <v>82</v>
      </c>
      <c r="K16" s="17">
        <f>SUM(C16:J16)</f>
        <v>631</v>
      </c>
      <c r="L16" s="27">
        <f>AVERAGE(C16:J16)</f>
        <v>78.875</v>
      </c>
    </row>
    <row r="17" spans="1:12" ht="19.5" thickBot="1">
      <c r="A17" s="33">
        <v>12</v>
      </c>
      <c r="B17" s="40" t="s">
        <v>25</v>
      </c>
      <c r="C17" s="43">
        <v>84</v>
      </c>
      <c r="D17" s="43">
        <v>77</v>
      </c>
      <c r="E17" s="43">
        <v>80</v>
      </c>
      <c r="F17" s="43">
        <v>75</v>
      </c>
      <c r="G17" s="43">
        <v>76</v>
      </c>
      <c r="H17" s="43">
        <v>78</v>
      </c>
      <c r="I17" s="43">
        <v>78</v>
      </c>
      <c r="J17" s="43">
        <v>77</v>
      </c>
      <c r="K17" s="17">
        <f>SUM(C17:J17)</f>
        <v>625</v>
      </c>
      <c r="L17" s="27">
        <f>AVERAGE(C17:J17)</f>
        <v>78.125</v>
      </c>
    </row>
    <row r="18" spans="1:12" ht="23.25" customHeight="1" thickBot="1">
      <c r="A18" s="33">
        <v>13</v>
      </c>
      <c r="B18" s="40" t="s">
        <v>29</v>
      </c>
      <c r="C18" s="43">
        <v>78</v>
      </c>
      <c r="D18" s="43">
        <v>75</v>
      </c>
      <c r="E18" s="43">
        <v>79</v>
      </c>
      <c r="F18" s="43">
        <v>78</v>
      </c>
      <c r="G18" s="43">
        <v>77</v>
      </c>
      <c r="H18" s="43">
        <v>84</v>
      </c>
      <c r="I18" s="43">
        <v>76</v>
      </c>
      <c r="J18" s="43">
        <v>77</v>
      </c>
      <c r="K18" s="17">
        <f>SUM(C18:J18)</f>
        <v>624</v>
      </c>
      <c r="L18" s="27">
        <f>AVERAGE(C18:J18)</f>
        <v>78</v>
      </c>
    </row>
    <row r="19" spans="1:12" ht="19.5" thickBot="1">
      <c r="A19" s="33">
        <v>14</v>
      </c>
      <c r="B19" s="40" t="s">
        <v>33</v>
      </c>
      <c r="C19" s="43">
        <v>79</v>
      </c>
      <c r="D19" s="43">
        <v>76</v>
      </c>
      <c r="E19" s="43">
        <v>79</v>
      </c>
      <c r="F19" s="43">
        <v>80</v>
      </c>
      <c r="G19" s="43">
        <v>84</v>
      </c>
      <c r="H19" s="43">
        <v>42</v>
      </c>
      <c r="I19" s="43">
        <v>90</v>
      </c>
      <c r="J19" s="43">
        <v>90</v>
      </c>
      <c r="K19" s="17">
        <f>SUM(C19:J19)</f>
        <v>620</v>
      </c>
      <c r="L19" s="27">
        <f>AVERAGE(C19:J19)</f>
        <v>77.5</v>
      </c>
    </row>
    <row r="20" spans="1:12" ht="19.5" thickBot="1">
      <c r="A20" s="33">
        <v>15</v>
      </c>
      <c r="B20" s="40" t="s">
        <v>19</v>
      </c>
      <c r="C20" s="43">
        <v>82</v>
      </c>
      <c r="D20" s="43">
        <v>79</v>
      </c>
      <c r="E20" s="43">
        <v>78</v>
      </c>
      <c r="F20" s="43">
        <v>78</v>
      </c>
      <c r="G20" s="43">
        <v>80</v>
      </c>
      <c r="H20" s="43">
        <v>39</v>
      </c>
      <c r="I20" s="43">
        <v>80</v>
      </c>
      <c r="J20" s="43">
        <v>80</v>
      </c>
      <c r="K20" s="17">
        <f>SUM(C20:J20)</f>
        <v>596</v>
      </c>
      <c r="L20" s="27">
        <f>AVERAGE(C20:J20)</f>
        <v>74.5</v>
      </c>
    </row>
    <row r="21" spans="1:12" ht="21.75" customHeight="1" thickBot="1">
      <c r="A21" s="33">
        <v>16</v>
      </c>
      <c r="B21" s="40" t="s">
        <v>28</v>
      </c>
      <c r="C21" s="43">
        <v>80</v>
      </c>
      <c r="D21" s="43">
        <v>67</v>
      </c>
      <c r="E21" s="43">
        <v>90</v>
      </c>
      <c r="F21" s="43">
        <v>81</v>
      </c>
      <c r="G21" s="43">
        <v>76</v>
      </c>
      <c r="H21" s="43">
        <v>39</v>
      </c>
      <c r="I21" s="43">
        <v>80</v>
      </c>
      <c r="J21" s="43">
        <v>78</v>
      </c>
      <c r="K21" s="17">
        <f>SUM(C21:J21)</f>
        <v>591</v>
      </c>
      <c r="L21" s="27">
        <f>AVERAGE(C21:J21)</f>
        <v>73.875</v>
      </c>
    </row>
    <row r="22" spans="1:12" ht="19.5" thickBot="1">
      <c r="A22" s="33">
        <v>17</v>
      </c>
      <c r="B22" s="40" t="s">
        <v>21</v>
      </c>
      <c r="C22" s="43">
        <v>85</v>
      </c>
      <c r="D22" s="43">
        <v>65</v>
      </c>
      <c r="E22" s="43">
        <v>80</v>
      </c>
      <c r="F22" s="43">
        <v>80</v>
      </c>
      <c r="G22" s="43">
        <v>77</v>
      </c>
      <c r="H22" s="43">
        <v>36</v>
      </c>
      <c r="I22" s="43">
        <v>78</v>
      </c>
      <c r="J22" s="43">
        <v>78</v>
      </c>
      <c r="K22" s="17">
        <f>SUM(C22:J22)</f>
        <v>579</v>
      </c>
      <c r="L22" s="27">
        <f>AVERAGE(C22:J22)</f>
        <v>72.375</v>
      </c>
    </row>
    <row r="23" spans="1:12" ht="19.5" thickBot="1">
      <c r="A23" s="33">
        <v>18</v>
      </c>
      <c r="B23" s="40" t="s">
        <v>13</v>
      </c>
      <c r="C23" s="43">
        <v>80</v>
      </c>
      <c r="D23" s="43">
        <v>70</v>
      </c>
      <c r="E23" s="43">
        <v>61</v>
      </c>
      <c r="F23" s="43">
        <v>78</v>
      </c>
      <c r="G23" s="43">
        <v>81</v>
      </c>
      <c r="H23" s="43">
        <v>37</v>
      </c>
      <c r="I23" s="43">
        <v>78</v>
      </c>
      <c r="J23" s="43">
        <v>80</v>
      </c>
      <c r="K23" s="17">
        <f>SUM(C23:J23)</f>
        <v>565</v>
      </c>
      <c r="L23" s="27">
        <f>AVERAGE(C23:J23)</f>
        <v>70.625</v>
      </c>
    </row>
    <row r="24" spans="1:12" ht="19.5" thickBot="1">
      <c r="A24" s="33">
        <v>19</v>
      </c>
      <c r="B24" s="40" t="s">
        <v>34</v>
      </c>
      <c r="C24" s="43">
        <v>36</v>
      </c>
      <c r="D24" s="43">
        <v>0</v>
      </c>
      <c r="E24" s="43">
        <v>38</v>
      </c>
      <c r="F24" s="43">
        <v>0</v>
      </c>
      <c r="G24" s="43">
        <v>0</v>
      </c>
      <c r="H24" s="43">
        <v>26</v>
      </c>
      <c r="I24" s="43">
        <v>37</v>
      </c>
      <c r="J24" s="43">
        <v>0</v>
      </c>
      <c r="K24" s="17">
        <f>SUM(C24:J24)</f>
        <v>137</v>
      </c>
      <c r="L24" s="27">
        <f>AVERAGE(C24:J24)</f>
        <v>17.125</v>
      </c>
    </row>
    <row r="25" spans="1:12" ht="19.5" thickBot="1">
      <c r="A25" s="33">
        <v>20</v>
      </c>
      <c r="B25" s="40" t="s">
        <v>20</v>
      </c>
      <c r="C25" s="43">
        <v>0</v>
      </c>
      <c r="D25" s="43">
        <v>31</v>
      </c>
      <c r="E25" s="43">
        <v>0</v>
      </c>
      <c r="F25" s="43">
        <v>50</v>
      </c>
      <c r="G25" s="43">
        <v>0</v>
      </c>
      <c r="H25" s="43">
        <v>8</v>
      </c>
      <c r="I25" s="43">
        <v>0</v>
      </c>
      <c r="J25" s="43">
        <v>28</v>
      </c>
      <c r="K25" s="17">
        <f>SUM(C25:J25)</f>
        <v>117</v>
      </c>
      <c r="L25" s="27">
        <f>AVERAGE(C25:J25)</f>
        <v>14.625</v>
      </c>
    </row>
    <row r="26" spans="1:12" ht="19.5" thickBot="1">
      <c r="A26" s="33">
        <v>21</v>
      </c>
      <c r="B26" s="40" t="s">
        <v>35</v>
      </c>
      <c r="C26" s="43">
        <v>38</v>
      </c>
      <c r="D26" s="43">
        <v>0</v>
      </c>
      <c r="E26" s="43">
        <v>38</v>
      </c>
      <c r="F26" s="43">
        <v>0</v>
      </c>
      <c r="G26" s="43">
        <v>0</v>
      </c>
      <c r="H26" s="43">
        <v>27</v>
      </c>
      <c r="I26" s="43">
        <v>38</v>
      </c>
      <c r="J26" s="43">
        <v>0</v>
      </c>
      <c r="K26" s="17">
        <f t="shared" ref="K7:K26" si="0">SUM(C26:J26)</f>
        <v>141</v>
      </c>
      <c r="L26" s="27">
        <f t="shared" ref="L7:L26" si="1">AVERAGE(C26:J26)</f>
        <v>17.625</v>
      </c>
    </row>
  </sheetData>
  <sortState ref="A7:M26">
    <sortCondition descending="1" ref="L7:L26"/>
  </sortState>
  <mergeCells count="2">
    <mergeCell ref="C3:J3"/>
    <mergeCell ref="C4:J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activeCell="S5" sqref="S5"/>
    </sheetView>
  </sheetViews>
  <sheetFormatPr defaultRowHeight="15"/>
  <cols>
    <col min="2" max="2" width="46.7109375" customWidth="1"/>
  </cols>
  <sheetData>
    <row r="1" spans="1:12" ht="18.75">
      <c r="A1" s="30" t="s">
        <v>262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18.75">
      <c r="A2" s="30" t="s">
        <v>62</v>
      </c>
      <c r="B2" s="30"/>
      <c r="C2" s="30"/>
      <c r="D2" s="30"/>
      <c r="E2" s="30"/>
      <c r="F2" s="30"/>
      <c r="G2" s="30"/>
      <c r="H2" s="30"/>
      <c r="I2" s="30"/>
      <c r="J2" s="38"/>
    </row>
    <row r="3" spans="1:12" ht="32.25">
      <c r="A3" s="28" t="s">
        <v>0</v>
      </c>
      <c r="B3" s="28"/>
      <c r="C3" s="66" t="s">
        <v>1</v>
      </c>
      <c r="D3" s="67"/>
      <c r="E3" s="67"/>
      <c r="F3" s="67"/>
      <c r="G3" s="67"/>
      <c r="H3" s="67"/>
      <c r="I3" s="67"/>
      <c r="J3" s="67"/>
      <c r="K3" s="34" t="s">
        <v>2</v>
      </c>
      <c r="L3" s="35" t="s">
        <v>4</v>
      </c>
    </row>
    <row r="4" spans="1:12" ht="18.75">
      <c r="A4" s="28"/>
      <c r="B4" s="28"/>
      <c r="C4" s="62"/>
      <c r="D4" s="63"/>
      <c r="E4" s="63"/>
      <c r="F4" s="63"/>
      <c r="G4" s="63"/>
      <c r="H4" s="63"/>
      <c r="I4" s="63"/>
      <c r="J4" s="64"/>
      <c r="K4" s="28"/>
      <c r="L4" s="28"/>
    </row>
    <row r="5" spans="1:12" ht="214.5" thickBot="1">
      <c r="A5" s="28"/>
      <c r="B5" s="28"/>
      <c r="C5" s="36" t="s">
        <v>289</v>
      </c>
      <c r="D5" s="36" t="s">
        <v>290</v>
      </c>
      <c r="E5" s="36" t="s">
        <v>291</v>
      </c>
      <c r="F5" s="36" t="s">
        <v>292</v>
      </c>
      <c r="G5" s="36" t="s">
        <v>293</v>
      </c>
      <c r="H5" s="36" t="s">
        <v>294</v>
      </c>
      <c r="I5" s="36" t="s">
        <v>295</v>
      </c>
      <c r="J5" s="36" t="s">
        <v>296</v>
      </c>
      <c r="K5" s="28"/>
      <c r="L5" s="28"/>
    </row>
    <row r="6" spans="1:12" ht="19.5" thickBot="1">
      <c r="A6" s="33">
        <v>1</v>
      </c>
      <c r="B6" s="39" t="s">
        <v>271</v>
      </c>
      <c r="C6" s="42">
        <v>90</v>
      </c>
      <c r="D6" s="42">
        <v>92</v>
      </c>
      <c r="E6" s="42">
        <v>91</v>
      </c>
      <c r="F6" s="42">
        <v>90</v>
      </c>
      <c r="G6" s="42">
        <v>90</v>
      </c>
      <c r="H6" s="42">
        <v>91</v>
      </c>
      <c r="I6" s="42">
        <v>91</v>
      </c>
      <c r="J6" s="42">
        <v>90</v>
      </c>
      <c r="K6" s="19">
        <f>SUM(C6:J6)</f>
        <v>725</v>
      </c>
      <c r="L6" s="27">
        <f>AVERAGE(C6:J6)</f>
        <v>90.625</v>
      </c>
    </row>
    <row r="7" spans="1:12" ht="19.5" thickBot="1">
      <c r="A7" s="33">
        <v>2</v>
      </c>
      <c r="B7" s="40" t="s">
        <v>277</v>
      </c>
      <c r="C7" s="43">
        <v>91</v>
      </c>
      <c r="D7" s="43">
        <v>90</v>
      </c>
      <c r="E7" s="43">
        <v>90</v>
      </c>
      <c r="F7" s="43">
        <v>83</v>
      </c>
      <c r="G7" s="43">
        <v>67</v>
      </c>
      <c r="H7" s="43">
        <v>92</v>
      </c>
      <c r="I7" s="43">
        <v>75</v>
      </c>
      <c r="J7" s="43">
        <v>91</v>
      </c>
      <c r="K7" s="19">
        <f>SUM(C7:J7)</f>
        <v>679</v>
      </c>
      <c r="L7" s="27">
        <f>AVERAGE(C7:J7)</f>
        <v>84.875</v>
      </c>
    </row>
    <row r="8" spans="1:12" ht="19.5" thickBot="1">
      <c r="A8" s="33">
        <v>3</v>
      </c>
      <c r="B8" s="40" t="s">
        <v>272</v>
      </c>
      <c r="C8" s="43">
        <v>90</v>
      </c>
      <c r="D8" s="43">
        <v>81</v>
      </c>
      <c r="E8" s="43">
        <v>85</v>
      </c>
      <c r="F8" s="43">
        <v>90</v>
      </c>
      <c r="G8" s="43">
        <v>72</v>
      </c>
      <c r="H8" s="43">
        <v>83</v>
      </c>
      <c r="I8" s="43">
        <v>78</v>
      </c>
      <c r="J8" s="43">
        <v>90</v>
      </c>
      <c r="K8" s="19">
        <f>SUM(C8:J8)</f>
        <v>669</v>
      </c>
      <c r="L8" s="27">
        <f>AVERAGE(C8:J8)</f>
        <v>83.625</v>
      </c>
    </row>
    <row r="9" spans="1:12" ht="19.5" thickBot="1">
      <c r="A9" s="33">
        <v>4</v>
      </c>
      <c r="B9" s="40" t="s">
        <v>268</v>
      </c>
      <c r="C9" s="43">
        <v>90</v>
      </c>
      <c r="D9" s="43">
        <v>77</v>
      </c>
      <c r="E9" s="43">
        <v>76</v>
      </c>
      <c r="F9" s="43">
        <v>70</v>
      </c>
      <c r="G9" s="43">
        <v>72</v>
      </c>
      <c r="H9" s="43">
        <v>82</v>
      </c>
      <c r="I9" s="43">
        <v>80</v>
      </c>
      <c r="J9" s="43">
        <v>90</v>
      </c>
      <c r="K9" s="19">
        <f>SUM(C9:J9)</f>
        <v>637</v>
      </c>
      <c r="L9" s="27">
        <f>AVERAGE(C9:J9)</f>
        <v>79.625</v>
      </c>
    </row>
    <row r="10" spans="1:12" ht="19.5" thickBot="1">
      <c r="A10" s="33">
        <v>5</v>
      </c>
      <c r="B10" s="40" t="s">
        <v>264</v>
      </c>
      <c r="C10" s="43">
        <v>84</v>
      </c>
      <c r="D10" s="43">
        <v>86</v>
      </c>
      <c r="E10" s="43">
        <v>74</v>
      </c>
      <c r="F10" s="43">
        <v>73</v>
      </c>
      <c r="G10" s="43">
        <v>70</v>
      </c>
      <c r="H10" s="43">
        <v>79</v>
      </c>
      <c r="I10" s="43">
        <v>76</v>
      </c>
      <c r="J10" s="43">
        <v>80</v>
      </c>
      <c r="K10" s="19">
        <f>SUM(C10:J10)</f>
        <v>622</v>
      </c>
      <c r="L10" s="27">
        <f>AVERAGE(C10:J10)</f>
        <v>77.75</v>
      </c>
    </row>
    <row r="11" spans="1:12" ht="19.5" thickBot="1">
      <c r="A11" s="33">
        <v>6</v>
      </c>
      <c r="B11" s="40" t="s">
        <v>267</v>
      </c>
      <c r="C11" s="43">
        <v>84</v>
      </c>
      <c r="D11" s="43">
        <v>82</v>
      </c>
      <c r="E11" s="43">
        <v>75</v>
      </c>
      <c r="F11" s="43">
        <v>71</v>
      </c>
      <c r="G11" s="43">
        <v>68</v>
      </c>
      <c r="H11" s="43">
        <v>82</v>
      </c>
      <c r="I11" s="43">
        <v>75</v>
      </c>
      <c r="J11" s="43">
        <v>85</v>
      </c>
      <c r="K11" s="19">
        <f>SUM(C11:J11)</f>
        <v>622</v>
      </c>
      <c r="L11" s="27">
        <f>AVERAGE(C11:J11)</f>
        <v>77.75</v>
      </c>
    </row>
    <row r="12" spans="1:12" ht="19.5" thickBot="1">
      <c r="A12" s="33">
        <v>7</v>
      </c>
      <c r="B12" s="40" t="s">
        <v>280</v>
      </c>
      <c r="C12" s="43">
        <v>84</v>
      </c>
      <c r="D12" s="43">
        <v>83</v>
      </c>
      <c r="E12" s="43">
        <v>77</v>
      </c>
      <c r="F12" s="43">
        <v>79</v>
      </c>
      <c r="G12" s="43">
        <v>64</v>
      </c>
      <c r="H12" s="43">
        <v>81</v>
      </c>
      <c r="I12" s="43">
        <v>72</v>
      </c>
      <c r="J12" s="43">
        <v>80</v>
      </c>
      <c r="K12" s="19">
        <f>SUM(C12:J12)</f>
        <v>620</v>
      </c>
      <c r="L12" s="27">
        <f>AVERAGE(C12:J12)</f>
        <v>77.5</v>
      </c>
    </row>
    <row r="13" spans="1:12" ht="19.5" thickBot="1">
      <c r="A13" s="33">
        <v>8</v>
      </c>
      <c r="B13" s="40" t="s">
        <v>263</v>
      </c>
      <c r="C13" s="43">
        <v>77</v>
      </c>
      <c r="D13" s="43">
        <v>86</v>
      </c>
      <c r="E13" s="43">
        <v>77</v>
      </c>
      <c r="F13" s="43">
        <v>84</v>
      </c>
      <c r="G13" s="43">
        <v>69</v>
      </c>
      <c r="H13" s="43">
        <v>78</v>
      </c>
      <c r="I13" s="43">
        <v>68</v>
      </c>
      <c r="J13" s="43">
        <v>78</v>
      </c>
      <c r="K13" s="19">
        <f>SUM(C13:J13)</f>
        <v>617</v>
      </c>
      <c r="L13" s="27">
        <f>AVERAGE(C13:J13)</f>
        <v>77.125</v>
      </c>
    </row>
    <row r="14" spans="1:12" ht="19.5" thickBot="1">
      <c r="A14" s="33">
        <v>9</v>
      </c>
      <c r="B14" s="40" t="s">
        <v>276</v>
      </c>
      <c r="C14" s="43">
        <v>76</v>
      </c>
      <c r="D14" s="43">
        <v>77</v>
      </c>
      <c r="E14" s="43">
        <v>75</v>
      </c>
      <c r="F14" s="43">
        <v>80</v>
      </c>
      <c r="G14" s="43">
        <v>66</v>
      </c>
      <c r="H14" s="43">
        <v>83</v>
      </c>
      <c r="I14" s="43">
        <v>67</v>
      </c>
      <c r="J14" s="43">
        <v>82</v>
      </c>
      <c r="K14" s="19">
        <f>SUM(C14:J14)</f>
        <v>606</v>
      </c>
      <c r="L14" s="27">
        <f>AVERAGE(C14:J14)</f>
        <v>75.75</v>
      </c>
    </row>
    <row r="15" spans="1:12" ht="19.5" thickBot="1">
      <c r="A15" s="33">
        <v>10</v>
      </c>
      <c r="B15" s="40" t="s">
        <v>274</v>
      </c>
      <c r="C15" s="43">
        <v>75</v>
      </c>
      <c r="D15" s="43">
        <v>77</v>
      </c>
      <c r="E15" s="43">
        <v>76</v>
      </c>
      <c r="F15" s="43">
        <v>75</v>
      </c>
      <c r="G15" s="43">
        <v>66</v>
      </c>
      <c r="H15" s="43">
        <v>83</v>
      </c>
      <c r="I15" s="43">
        <v>66</v>
      </c>
      <c r="J15" s="43">
        <v>85</v>
      </c>
      <c r="K15" s="19">
        <f>SUM(C15:J15)</f>
        <v>603</v>
      </c>
      <c r="L15" s="27">
        <f>AVERAGE(C15:J15)</f>
        <v>75.375</v>
      </c>
    </row>
    <row r="16" spans="1:12" ht="19.5" thickBot="1">
      <c r="A16" s="33">
        <v>11</v>
      </c>
      <c r="B16" s="40" t="s">
        <v>278</v>
      </c>
      <c r="C16" s="43">
        <v>65</v>
      </c>
      <c r="D16" s="43">
        <v>85</v>
      </c>
      <c r="E16" s="43">
        <v>72</v>
      </c>
      <c r="F16" s="43">
        <v>75</v>
      </c>
      <c r="G16" s="43">
        <v>65</v>
      </c>
      <c r="H16" s="43">
        <v>85</v>
      </c>
      <c r="I16" s="43">
        <v>71</v>
      </c>
      <c r="J16" s="43">
        <v>76</v>
      </c>
      <c r="K16" s="19">
        <f>SUM(C16:J16)</f>
        <v>594</v>
      </c>
      <c r="L16" s="27">
        <f>AVERAGE(C16:J16)</f>
        <v>74.25</v>
      </c>
    </row>
    <row r="17" spans="1:12" ht="19.5" thickBot="1">
      <c r="A17" s="33">
        <v>12</v>
      </c>
      <c r="B17" s="40" t="s">
        <v>270</v>
      </c>
      <c r="C17" s="43">
        <v>70</v>
      </c>
      <c r="D17" s="43">
        <v>83</v>
      </c>
      <c r="E17" s="43">
        <v>73</v>
      </c>
      <c r="F17" s="43">
        <v>79</v>
      </c>
      <c r="G17" s="43">
        <v>68</v>
      </c>
      <c r="H17" s="43">
        <v>79</v>
      </c>
      <c r="I17" s="43">
        <v>68</v>
      </c>
      <c r="J17" s="43">
        <v>72</v>
      </c>
      <c r="K17" s="19">
        <f>SUM(C17:J17)</f>
        <v>592</v>
      </c>
      <c r="L17" s="27">
        <f>AVERAGE(C17:J17)</f>
        <v>74</v>
      </c>
    </row>
    <row r="18" spans="1:12" ht="19.5" thickBot="1">
      <c r="A18" s="33">
        <v>13</v>
      </c>
      <c r="B18" s="40" t="s">
        <v>273</v>
      </c>
      <c r="C18" s="43">
        <v>70</v>
      </c>
      <c r="D18" s="43">
        <v>80</v>
      </c>
      <c r="E18" s="43">
        <v>75</v>
      </c>
      <c r="F18" s="43">
        <v>73</v>
      </c>
      <c r="G18" s="43">
        <v>73</v>
      </c>
      <c r="H18" s="43">
        <v>84</v>
      </c>
      <c r="I18" s="43">
        <v>66</v>
      </c>
      <c r="J18" s="43">
        <v>70</v>
      </c>
      <c r="K18" s="19">
        <f>SUM(C18:J18)</f>
        <v>591</v>
      </c>
      <c r="L18" s="27">
        <f>AVERAGE(C18:J18)</f>
        <v>73.875</v>
      </c>
    </row>
    <row r="19" spans="1:12" ht="19.5" thickBot="1">
      <c r="A19" s="33">
        <v>14</v>
      </c>
      <c r="B19" s="40" t="s">
        <v>275</v>
      </c>
      <c r="C19" s="43">
        <v>65</v>
      </c>
      <c r="D19" s="43">
        <v>87</v>
      </c>
      <c r="E19" s="43">
        <v>73</v>
      </c>
      <c r="F19" s="43">
        <v>77</v>
      </c>
      <c r="G19" s="43">
        <v>64</v>
      </c>
      <c r="H19" s="43">
        <v>81</v>
      </c>
      <c r="I19" s="43">
        <v>65</v>
      </c>
      <c r="J19" s="43">
        <v>76</v>
      </c>
      <c r="K19" s="19">
        <f>SUM(C19:J19)</f>
        <v>588</v>
      </c>
      <c r="L19" s="27">
        <f>AVERAGE(C19:J19)</f>
        <v>73.5</v>
      </c>
    </row>
    <row r="20" spans="1:12" ht="19.5" thickBot="1">
      <c r="A20" s="33">
        <v>15</v>
      </c>
      <c r="B20" s="40" t="s">
        <v>281</v>
      </c>
      <c r="C20" s="43">
        <v>68</v>
      </c>
      <c r="D20" s="43">
        <v>77</v>
      </c>
      <c r="E20" s="43">
        <v>78</v>
      </c>
      <c r="F20" s="43">
        <v>75</v>
      </c>
      <c r="G20" s="43">
        <v>68</v>
      </c>
      <c r="H20" s="43">
        <v>82</v>
      </c>
      <c r="I20" s="43">
        <v>63</v>
      </c>
      <c r="J20" s="43">
        <v>75</v>
      </c>
      <c r="K20" s="19">
        <f>SUM(C20:J20)</f>
        <v>586</v>
      </c>
      <c r="L20" s="27">
        <f>AVERAGE(C20:J20)</f>
        <v>73.25</v>
      </c>
    </row>
    <row r="21" spans="1:12" ht="19.5" thickBot="1">
      <c r="A21" s="33">
        <v>16</v>
      </c>
      <c r="B21" s="40" t="s">
        <v>283</v>
      </c>
      <c r="C21" s="43">
        <v>70</v>
      </c>
      <c r="D21" s="43">
        <v>88</v>
      </c>
      <c r="E21" s="43">
        <v>72</v>
      </c>
      <c r="F21" s="43">
        <v>70</v>
      </c>
      <c r="G21" s="43">
        <v>71</v>
      </c>
      <c r="H21" s="43">
        <v>75</v>
      </c>
      <c r="I21" s="43">
        <v>66</v>
      </c>
      <c r="J21" s="43">
        <v>72</v>
      </c>
      <c r="K21" s="19">
        <f>SUM(C21:J21)</f>
        <v>584</v>
      </c>
      <c r="L21" s="27">
        <f>AVERAGE(C21:J21)</f>
        <v>73</v>
      </c>
    </row>
    <row r="22" spans="1:12" ht="19.5" thickBot="1">
      <c r="A22" s="33">
        <v>17</v>
      </c>
      <c r="B22" s="40" t="s">
        <v>269</v>
      </c>
      <c r="C22" s="43">
        <v>70</v>
      </c>
      <c r="D22" s="43">
        <v>71</v>
      </c>
      <c r="E22" s="43">
        <v>77</v>
      </c>
      <c r="F22" s="43">
        <v>73</v>
      </c>
      <c r="G22" s="43">
        <v>67</v>
      </c>
      <c r="H22" s="43">
        <v>82</v>
      </c>
      <c r="I22" s="43">
        <v>69</v>
      </c>
      <c r="J22" s="43">
        <v>72</v>
      </c>
      <c r="K22" s="19">
        <f>SUM(C22:J22)</f>
        <v>581</v>
      </c>
      <c r="L22" s="27">
        <f>AVERAGE(C22:J22)</f>
        <v>72.625</v>
      </c>
    </row>
    <row r="23" spans="1:12" ht="19.5" thickBot="1">
      <c r="A23" s="33">
        <v>18</v>
      </c>
      <c r="B23" s="40" t="s">
        <v>284</v>
      </c>
      <c r="C23" s="43">
        <v>66</v>
      </c>
      <c r="D23" s="43">
        <v>86</v>
      </c>
      <c r="E23" s="43">
        <v>75</v>
      </c>
      <c r="F23" s="43">
        <v>73</v>
      </c>
      <c r="G23" s="43">
        <v>73</v>
      </c>
      <c r="H23" s="43">
        <v>75</v>
      </c>
      <c r="I23" s="43">
        <v>65</v>
      </c>
      <c r="J23" s="43">
        <v>67</v>
      </c>
      <c r="K23" s="19">
        <f>SUM(C23:J23)</f>
        <v>580</v>
      </c>
      <c r="L23" s="27">
        <f>AVERAGE(C23:J23)</f>
        <v>72.5</v>
      </c>
    </row>
    <row r="24" spans="1:12" ht="19.5" thickBot="1">
      <c r="A24" s="33">
        <v>19</v>
      </c>
      <c r="B24" s="40" t="s">
        <v>285</v>
      </c>
      <c r="C24" s="43">
        <v>66</v>
      </c>
      <c r="D24" s="43">
        <v>87</v>
      </c>
      <c r="E24" s="43">
        <v>71</v>
      </c>
      <c r="F24" s="43">
        <v>73</v>
      </c>
      <c r="G24" s="43">
        <v>65</v>
      </c>
      <c r="H24" s="43">
        <v>80</v>
      </c>
      <c r="I24" s="43">
        <v>68</v>
      </c>
      <c r="J24" s="43">
        <v>70</v>
      </c>
      <c r="K24" s="19">
        <f>SUM(C24:J24)</f>
        <v>580</v>
      </c>
      <c r="L24" s="27">
        <f>AVERAGE(C24:J24)</f>
        <v>72.5</v>
      </c>
    </row>
    <row r="25" spans="1:12" ht="19.5" thickBot="1">
      <c r="A25" s="33">
        <v>20</v>
      </c>
      <c r="B25" s="40" t="s">
        <v>279</v>
      </c>
      <c r="C25" s="43">
        <v>65</v>
      </c>
      <c r="D25" s="43">
        <v>89</v>
      </c>
      <c r="E25" s="43">
        <v>78</v>
      </c>
      <c r="F25" s="43">
        <v>76</v>
      </c>
      <c r="G25" s="43">
        <v>66</v>
      </c>
      <c r="H25" s="43">
        <v>83</v>
      </c>
      <c r="I25" s="43">
        <v>65</v>
      </c>
      <c r="J25" s="43">
        <v>36</v>
      </c>
      <c r="K25" s="19">
        <f>SUM(C25:J25)</f>
        <v>558</v>
      </c>
      <c r="L25" s="27">
        <f>AVERAGE(C25:J25)</f>
        <v>69.75</v>
      </c>
    </row>
    <row r="26" spans="1:12" ht="19.5" thickBot="1">
      <c r="A26" s="33">
        <v>21</v>
      </c>
      <c r="B26" s="40" t="s">
        <v>266</v>
      </c>
      <c r="C26" s="43">
        <v>72</v>
      </c>
      <c r="D26" s="43">
        <v>43</v>
      </c>
      <c r="E26" s="43">
        <v>75</v>
      </c>
      <c r="F26" s="43">
        <v>72</v>
      </c>
      <c r="G26" s="43">
        <v>70</v>
      </c>
      <c r="H26" s="43">
        <v>82</v>
      </c>
      <c r="I26" s="43">
        <v>67</v>
      </c>
      <c r="J26" s="43">
        <v>71</v>
      </c>
      <c r="K26" s="19">
        <f>SUM(C26:J26)</f>
        <v>552</v>
      </c>
      <c r="L26" s="27">
        <f>AVERAGE(C26:J26)</f>
        <v>69</v>
      </c>
    </row>
    <row r="27" spans="1:12" ht="19.5" thickBot="1">
      <c r="A27" s="33">
        <v>22</v>
      </c>
      <c r="B27" s="40" t="s">
        <v>286</v>
      </c>
      <c r="C27" s="43">
        <v>84</v>
      </c>
      <c r="D27" s="43">
        <v>43</v>
      </c>
      <c r="E27" s="43">
        <v>71</v>
      </c>
      <c r="F27" s="43">
        <v>77</v>
      </c>
      <c r="G27" s="43">
        <v>68</v>
      </c>
      <c r="H27" s="43">
        <v>82</v>
      </c>
      <c r="I27" s="43">
        <v>71</v>
      </c>
      <c r="J27" s="43">
        <v>43</v>
      </c>
      <c r="K27" s="19">
        <f>SUM(C27:J27)</f>
        <v>539</v>
      </c>
      <c r="L27" s="27">
        <f>AVERAGE(C27:J27)</f>
        <v>67.375</v>
      </c>
    </row>
    <row r="28" spans="1:12" ht="19.5" thickBot="1">
      <c r="A28" s="33">
        <v>23</v>
      </c>
      <c r="B28" s="40" t="s">
        <v>282</v>
      </c>
      <c r="C28" s="43">
        <v>84</v>
      </c>
      <c r="D28" s="43">
        <v>38</v>
      </c>
      <c r="E28" s="43">
        <v>76</v>
      </c>
      <c r="F28" s="43">
        <v>40</v>
      </c>
      <c r="G28" s="43">
        <v>77</v>
      </c>
      <c r="H28" s="43">
        <v>81</v>
      </c>
      <c r="I28" s="43">
        <v>75</v>
      </c>
      <c r="J28" s="43">
        <v>43</v>
      </c>
      <c r="K28" s="19">
        <f>SUM(C28:J28)</f>
        <v>514</v>
      </c>
      <c r="L28" s="27">
        <f>AVERAGE(C28:J28)</f>
        <v>64.25</v>
      </c>
    </row>
    <row r="29" spans="1:12" ht="19.5" thickBot="1">
      <c r="A29" s="33">
        <v>24</v>
      </c>
      <c r="B29" s="40" t="s">
        <v>265</v>
      </c>
      <c r="C29" s="43">
        <v>75</v>
      </c>
      <c r="D29" s="43">
        <v>40</v>
      </c>
      <c r="E29" s="43">
        <v>73</v>
      </c>
      <c r="F29" s="43">
        <v>69</v>
      </c>
      <c r="G29" s="43">
        <v>66</v>
      </c>
      <c r="H29" s="43">
        <v>78</v>
      </c>
      <c r="I29" s="43">
        <v>66</v>
      </c>
      <c r="J29" s="43">
        <v>42</v>
      </c>
      <c r="K29" s="19">
        <f>SUM(C29:J29)</f>
        <v>509</v>
      </c>
      <c r="L29" s="27">
        <f>AVERAGE(C29:J29)</f>
        <v>63.625</v>
      </c>
    </row>
    <row r="30" spans="1:12" ht="19.5" thickBot="1">
      <c r="A30" s="33">
        <v>25</v>
      </c>
      <c r="B30" s="40" t="s">
        <v>288</v>
      </c>
      <c r="C30" s="43">
        <v>0</v>
      </c>
      <c r="D30" s="43">
        <v>41</v>
      </c>
      <c r="E30" s="43">
        <v>34</v>
      </c>
      <c r="F30" s="43">
        <v>31</v>
      </c>
      <c r="G30" s="43">
        <v>37</v>
      </c>
      <c r="H30" s="52">
        <v>0</v>
      </c>
      <c r="I30" s="54">
        <v>0</v>
      </c>
      <c r="J30" s="54">
        <v>0</v>
      </c>
      <c r="K30" s="72">
        <f>SUM(C30:J30)</f>
        <v>143</v>
      </c>
      <c r="L30" s="1">
        <f>AVERAGE(C30:J30)</f>
        <v>17.875</v>
      </c>
    </row>
    <row r="31" spans="1:12" ht="19.5" thickBot="1">
      <c r="A31" s="33">
        <v>26</v>
      </c>
      <c r="B31" s="71" t="s">
        <v>287</v>
      </c>
      <c r="C31" s="43">
        <v>0</v>
      </c>
      <c r="D31" s="43">
        <v>39</v>
      </c>
      <c r="E31" s="43">
        <v>35</v>
      </c>
      <c r="F31" s="43">
        <v>30</v>
      </c>
      <c r="G31" s="70">
        <v>38</v>
      </c>
      <c r="H31" s="48">
        <v>0</v>
      </c>
      <c r="I31" s="48">
        <v>0</v>
      </c>
      <c r="J31" s="48">
        <v>0</v>
      </c>
      <c r="K31" s="17">
        <f>SUM(C31:J31)</f>
        <v>142</v>
      </c>
      <c r="L31" s="27">
        <f>AVERAGE(C31:J31)</f>
        <v>17.75</v>
      </c>
    </row>
  </sheetData>
  <sortState ref="A7:L32">
    <sortCondition descending="1" ref="L7:L32"/>
  </sortState>
  <mergeCells count="2">
    <mergeCell ref="C3:J3"/>
    <mergeCell ref="C4:J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6"/>
  <sheetViews>
    <sheetView zoomScale="80" zoomScaleNormal="80" workbookViewId="0">
      <selection activeCell="T12" sqref="T12"/>
    </sheetView>
  </sheetViews>
  <sheetFormatPr defaultRowHeight="15"/>
  <cols>
    <col min="2" max="2" width="45.140625" customWidth="1"/>
  </cols>
  <sheetData>
    <row r="1" spans="1:13" ht="18.75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  <c r="K1" s="25"/>
      <c r="L1" s="25"/>
      <c r="M1" s="25"/>
    </row>
    <row r="2" spans="1:13" ht="18.75">
      <c r="A2" s="32" t="s">
        <v>191</v>
      </c>
      <c r="B2" s="32"/>
      <c r="C2" s="32"/>
      <c r="D2" s="32"/>
      <c r="E2" s="32"/>
      <c r="F2" s="32"/>
      <c r="G2" s="32"/>
      <c r="H2" s="32"/>
      <c r="I2" s="32"/>
      <c r="J2" s="32"/>
      <c r="K2" s="25"/>
      <c r="L2" s="25"/>
      <c r="M2" s="25"/>
    </row>
    <row r="3" spans="1:13" ht="30">
      <c r="A3" s="4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20" t="s">
        <v>4</v>
      </c>
      <c r="M3" s="4" t="s">
        <v>3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159.6" customHeight="1" thickBot="1">
      <c r="A5" s="4"/>
      <c r="B5" s="4"/>
      <c r="C5" s="50" t="s">
        <v>228</v>
      </c>
      <c r="D5" s="50" t="s">
        <v>224</v>
      </c>
      <c r="E5" s="50" t="s">
        <v>223</v>
      </c>
      <c r="F5" s="50" t="s">
        <v>227</v>
      </c>
      <c r="G5" s="50" t="s">
        <v>222</v>
      </c>
      <c r="H5" s="50" t="s">
        <v>221</v>
      </c>
      <c r="I5" s="44" t="s">
        <v>225</v>
      </c>
      <c r="J5" s="50" t="s">
        <v>226</v>
      </c>
      <c r="K5" s="4"/>
      <c r="L5" s="4"/>
      <c r="M5" s="4"/>
    </row>
    <row r="6" spans="1:13" ht="27" customHeight="1" thickBot="1">
      <c r="A6" s="26">
        <v>1</v>
      </c>
      <c r="B6" s="39" t="s">
        <v>211</v>
      </c>
      <c r="C6" s="42">
        <v>93</v>
      </c>
      <c r="D6" s="42">
        <v>93</v>
      </c>
      <c r="E6" s="42">
        <v>93</v>
      </c>
      <c r="F6" s="42">
        <v>94</v>
      </c>
      <c r="G6" s="42">
        <v>94</v>
      </c>
      <c r="H6" s="42">
        <v>93</v>
      </c>
      <c r="I6" s="42">
        <v>92</v>
      </c>
      <c r="J6" s="42">
        <v>95</v>
      </c>
      <c r="K6" s="17">
        <f>SUM(C6:J6)</f>
        <v>747</v>
      </c>
      <c r="L6" s="27">
        <f>AVERAGE(C6:J6)</f>
        <v>93.375</v>
      </c>
      <c r="M6" s="17"/>
    </row>
    <row r="7" spans="1:13" ht="26.25" customHeight="1" thickBot="1">
      <c r="A7" s="26">
        <v>2</v>
      </c>
      <c r="B7" s="40" t="s">
        <v>213</v>
      </c>
      <c r="C7" s="43">
        <v>91</v>
      </c>
      <c r="D7" s="43">
        <v>90</v>
      </c>
      <c r="E7" s="43">
        <v>93</v>
      </c>
      <c r="F7" s="43">
        <v>92</v>
      </c>
      <c r="G7" s="43">
        <v>91</v>
      </c>
      <c r="H7" s="43">
        <v>92</v>
      </c>
      <c r="I7" s="43">
        <v>92</v>
      </c>
      <c r="J7" s="43">
        <v>92</v>
      </c>
      <c r="K7" s="17">
        <f>SUM(C7:J7)</f>
        <v>733</v>
      </c>
      <c r="L7" s="27">
        <f>AVERAGE(C7:J7)</f>
        <v>91.625</v>
      </c>
      <c r="M7" s="17"/>
    </row>
    <row r="8" spans="1:13" ht="24.75" customHeight="1" thickBot="1">
      <c r="A8" s="26">
        <v>3</v>
      </c>
      <c r="B8" s="40" t="s">
        <v>210</v>
      </c>
      <c r="C8" s="43">
        <v>92</v>
      </c>
      <c r="D8" s="43">
        <v>91</v>
      </c>
      <c r="E8" s="43">
        <v>90</v>
      </c>
      <c r="F8" s="43">
        <v>92</v>
      </c>
      <c r="G8" s="43">
        <v>90</v>
      </c>
      <c r="H8" s="43">
        <v>88</v>
      </c>
      <c r="I8" s="43">
        <v>90</v>
      </c>
      <c r="J8" s="43">
        <v>90</v>
      </c>
      <c r="K8" s="17">
        <f>SUM(C8:J8)</f>
        <v>723</v>
      </c>
      <c r="L8" s="27">
        <f>AVERAGE(C8:J8)</f>
        <v>90.375</v>
      </c>
      <c r="M8" s="17"/>
    </row>
    <row r="9" spans="1:13" ht="26.25" customHeight="1" thickBot="1">
      <c r="A9" s="26">
        <v>4</v>
      </c>
      <c r="B9" s="40" t="s">
        <v>220</v>
      </c>
      <c r="C9" s="43">
        <v>90</v>
      </c>
      <c r="D9" s="43">
        <v>90</v>
      </c>
      <c r="E9" s="43">
        <v>90</v>
      </c>
      <c r="F9" s="43">
        <v>91</v>
      </c>
      <c r="G9" s="43">
        <v>90</v>
      </c>
      <c r="H9" s="43">
        <v>90</v>
      </c>
      <c r="I9" s="43">
        <v>90</v>
      </c>
      <c r="J9" s="43">
        <v>92</v>
      </c>
      <c r="K9" s="17">
        <f>SUM(C9:J9)</f>
        <v>723</v>
      </c>
      <c r="L9" s="27">
        <f>AVERAGE(C9:J9)</f>
        <v>90.375</v>
      </c>
      <c r="M9" s="17"/>
    </row>
    <row r="10" spans="1:13" ht="27" customHeight="1" thickBot="1">
      <c r="A10" s="26">
        <v>5</v>
      </c>
      <c r="B10" s="40" t="s">
        <v>194</v>
      </c>
      <c r="C10" s="43">
        <v>90</v>
      </c>
      <c r="D10" s="43">
        <v>90</v>
      </c>
      <c r="E10" s="43">
        <v>90</v>
      </c>
      <c r="F10" s="43">
        <v>86</v>
      </c>
      <c r="G10" s="43">
        <v>77</v>
      </c>
      <c r="H10" s="43">
        <v>77</v>
      </c>
      <c r="I10" s="43">
        <v>90</v>
      </c>
      <c r="J10" s="43">
        <v>90</v>
      </c>
      <c r="K10" s="17">
        <f>SUM(C10:J10)</f>
        <v>690</v>
      </c>
      <c r="L10" s="27">
        <f>AVERAGE(C10:J10)</f>
        <v>86.25</v>
      </c>
      <c r="M10" s="17"/>
    </row>
    <row r="11" spans="1:13" ht="29.25" customHeight="1" thickBot="1">
      <c r="A11" s="26">
        <v>6</v>
      </c>
      <c r="B11" s="40" t="s">
        <v>192</v>
      </c>
      <c r="C11" s="43">
        <v>78</v>
      </c>
      <c r="D11" s="43">
        <v>91</v>
      </c>
      <c r="E11" s="43">
        <v>91</v>
      </c>
      <c r="F11" s="43">
        <v>91</v>
      </c>
      <c r="G11" s="43">
        <v>80</v>
      </c>
      <c r="H11" s="43">
        <v>80</v>
      </c>
      <c r="I11" s="43">
        <v>85</v>
      </c>
      <c r="J11" s="43">
        <v>79</v>
      </c>
      <c r="K11" s="17">
        <f>SUM(C11:J11)</f>
        <v>675</v>
      </c>
      <c r="L11" s="27">
        <f>AVERAGE(C11:J11)</f>
        <v>84.375</v>
      </c>
      <c r="M11" s="24"/>
    </row>
    <row r="12" spans="1:13" ht="25.5" customHeight="1" thickBot="1">
      <c r="A12" s="26">
        <v>7</v>
      </c>
      <c r="B12" s="40" t="s">
        <v>200</v>
      </c>
      <c r="C12" s="43">
        <v>79</v>
      </c>
      <c r="D12" s="43">
        <v>90</v>
      </c>
      <c r="E12" s="43">
        <v>75</v>
      </c>
      <c r="F12" s="43">
        <v>85</v>
      </c>
      <c r="G12" s="43">
        <v>82</v>
      </c>
      <c r="H12" s="43">
        <v>80</v>
      </c>
      <c r="I12" s="43">
        <v>90</v>
      </c>
      <c r="J12" s="43">
        <v>90</v>
      </c>
      <c r="K12" s="17">
        <f>SUM(C12:J12)</f>
        <v>671</v>
      </c>
      <c r="L12" s="27">
        <f>AVERAGE(C12:J12)</f>
        <v>83.875</v>
      </c>
      <c r="M12" s="17"/>
    </row>
    <row r="13" spans="1:13" ht="26.25" customHeight="1" thickBot="1">
      <c r="A13" s="26">
        <v>8</v>
      </c>
      <c r="B13" s="40" t="s">
        <v>206</v>
      </c>
      <c r="C13" s="43">
        <v>79</v>
      </c>
      <c r="D13" s="43">
        <v>90</v>
      </c>
      <c r="E13" s="43">
        <v>76</v>
      </c>
      <c r="F13" s="43">
        <v>79</v>
      </c>
      <c r="G13" s="43">
        <v>81</v>
      </c>
      <c r="H13" s="43">
        <v>80</v>
      </c>
      <c r="I13" s="43">
        <v>85</v>
      </c>
      <c r="J13" s="43">
        <v>82</v>
      </c>
      <c r="K13" s="17">
        <f>SUM(C13:J13)</f>
        <v>652</v>
      </c>
      <c r="L13" s="27">
        <f>AVERAGE(C13:J13)</f>
        <v>81.5</v>
      </c>
      <c r="M13" s="17"/>
    </row>
    <row r="14" spans="1:13" ht="31.5" customHeight="1" thickBot="1">
      <c r="A14" s="26">
        <v>9</v>
      </c>
      <c r="B14" s="40" t="s">
        <v>216</v>
      </c>
      <c r="C14" s="43">
        <v>90</v>
      </c>
      <c r="D14" s="43">
        <v>80</v>
      </c>
      <c r="E14" s="43">
        <v>75</v>
      </c>
      <c r="F14" s="43">
        <v>82</v>
      </c>
      <c r="G14" s="43">
        <v>75</v>
      </c>
      <c r="H14" s="43">
        <v>87</v>
      </c>
      <c r="I14" s="43">
        <v>80</v>
      </c>
      <c r="J14" s="43">
        <v>77</v>
      </c>
      <c r="K14" s="17">
        <f>SUM(C14:J14)</f>
        <v>646</v>
      </c>
      <c r="L14" s="27">
        <f>AVERAGE(C14:J14)</f>
        <v>80.75</v>
      </c>
      <c r="M14" s="17"/>
    </row>
    <row r="15" spans="1:13" ht="29.25" customHeight="1" thickBot="1">
      <c r="A15" s="26">
        <v>10</v>
      </c>
      <c r="B15" s="40" t="s">
        <v>215</v>
      </c>
      <c r="C15" s="43">
        <v>79</v>
      </c>
      <c r="D15" s="43">
        <v>80</v>
      </c>
      <c r="E15" s="43">
        <v>82</v>
      </c>
      <c r="F15" s="43">
        <v>82</v>
      </c>
      <c r="G15" s="43">
        <v>82</v>
      </c>
      <c r="H15" s="43">
        <v>78</v>
      </c>
      <c r="I15" s="43">
        <v>81</v>
      </c>
      <c r="J15" s="43">
        <v>76</v>
      </c>
      <c r="K15" s="17">
        <f>SUM(C15:J15)</f>
        <v>640</v>
      </c>
      <c r="L15" s="27">
        <f>AVERAGE(C15:J15)</f>
        <v>80</v>
      </c>
      <c r="M15" s="17"/>
    </row>
    <row r="16" spans="1:13" ht="31.5" customHeight="1" thickBot="1">
      <c r="A16" s="26">
        <v>11</v>
      </c>
      <c r="B16" s="40" t="s">
        <v>208</v>
      </c>
      <c r="C16" s="43">
        <v>79</v>
      </c>
      <c r="D16" s="43">
        <v>82</v>
      </c>
      <c r="E16" s="43">
        <v>75</v>
      </c>
      <c r="F16" s="43">
        <v>82</v>
      </c>
      <c r="G16" s="43">
        <v>81</v>
      </c>
      <c r="H16" s="43">
        <v>80</v>
      </c>
      <c r="I16" s="43">
        <v>82</v>
      </c>
      <c r="J16" s="43">
        <v>78</v>
      </c>
      <c r="K16" s="17">
        <f>SUM(C16:J16)</f>
        <v>639</v>
      </c>
      <c r="L16" s="27">
        <f>AVERAGE(C16:J16)</f>
        <v>79.875</v>
      </c>
      <c r="M16" s="17"/>
    </row>
    <row r="17" spans="1:13" ht="27" customHeight="1" thickBot="1">
      <c r="A17" s="26">
        <v>12</v>
      </c>
      <c r="B17" s="40" t="s">
        <v>203</v>
      </c>
      <c r="C17" s="43">
        <v>79</v>
      </c>
      <c r="D17" s="43">
        <v>90</v>
      </c>
      <c r="E17" s="43">
        <v>76</v>
      </c>
      <c r="F17" s="43">
        <v>80</v>
      </c>
      <c r="G17" s="43">
        <v>78</v>
      </c>
      <c r="H17" s="43">
        <v>79</v>
      </c>
      <c r="I17" s="43">
        <v>79</v>
      </c>
      <c r="J17" s="43">
        <v>75</v>
      </c>
      <c r="K17" s="17">
        <f>SUM(C17:J17)</f>
        <v>636</v>
      </c>
      <c r="L17" s="27">
        <f>AVERAGE(C17:J17)</f>
        <v>79.5</v>
      </c>
      <c r="M17" s="17"/>
    </row>
    <row r="18" spans="1:13" ht="27" customHeight="1" thickBot="1">
      <c r="A18" s="26">
        <v>13</v>
      </c>
      <c r="B18" s="40" t="s">
        <v>199</v>
      </c>
      <c r="C18" s="43">
        <v>80</v>
      </c>
      <c r="D18" s="43">
        <v>78</v>
      </c>
      <c r="E18" s="43">
        <v>79</v>
      </c>
      <c r="F18" s="43">
        <v>82</v>
      </c>
      <c r="G18" s="43">
        <v>76</v>
      </c>
      <c r="H18" s="43">
        <v>79</v>
      </c>
      <c r="I18" s="43">
        <v>80</v>
      </c>
      <c r="J18" s="43">
        <v>80</v>
      </c>
      <c r="K18" s="17">
        <f>SUM(C18:J18)</f>
        <v>634</v>
      </c>
      <c r="L18" s="27">
        <f>AVERAGE(C18:J18)</f>
        <v>79.25</v>
      </c>
      <c r="M18" s="17"/>
    </row>
    <row r="19" spans="1:13" ht="27.75" customHeight="1" thickBot="1">
      <c r="A19" s="26">
        <v>14</v>
      </c>
      <c r="B19" s="40" t="s">
        <v>204</v>
      </c>
      <c r="C19" s="43">
        <v>90</v>
      </c>
      <c r="D19" s="43">
        <v>81</v>
      </c>
      <c r="E19" s="43">
        <v>75</v>
      </c>
      <c r="F19" s="43">
        <v>81</v>
      </c>
      <c r="G19" s="43">
        <v>76</v>
      </c>
      <c r="H19" s="43">
        <v>77</v>
      </c>
      <c r="I19" s="43">
        <v>79</v>
      </c>
      <c r="J19" s="43">
        <v>75</v>
      </c>
      <c r="K19" s="17">
        <f>SUM(C19:J19)</f>
        <v>634</v>
      </c>
      <c r="L19" s="27">
        <f>AVERAGE(C19:J19)</f>
        <v>79.25</v>
      </c>
      <c r="M19" s="17"/>
    </row>
    <row r="20" spans="1:13" ht="30" customHeight="1" thickBot="1">
      <c r="A20" s="26">
        <v>15</v>
      </c>
      <c r="B20" s="40" t="s">
        <v>198</v>
      </c>
      <c r="C20" s="43">
        <v>78</v>
      </c>
      <c r="D20" s="43">
        <v>80</v>
      </c>
      <c r="E20" s="43">
        <v>80</v>
      </c>
      <c r="F20" s="43">
        <v>83</v>
      </c>
      <c r="G20" s="43">
        <v>70</v>
      </c>
      <c r="H20" s="43">
        <v>80</v>
      </c>
      <c r="I20" s="43">
        <v>82</v>
      </c>
      <c r="J20" s="43">
        <v>77</v>
      </c>
      <c r="K20" s="17">
        <f>SUM(C20:J20)</f>
        <v>630</v>
      </c>
      <c r="L20" s="27">
        <f>AVERAGE(C20:J20)</f>
        <v>78.75</v>
      </c>
      <c r="M20" s="17"/>
    </row>
    <row r="21" spans="1:13" ht="26.25" customHeight="1" thickBot="1">
      <c r="A21" s="26">
        <v>16</v>
      </c>
      <c r="B21" s="40" t="s">
        <v>196</v>
      </c>
      <c r="C21" s="43">
        <v>79</v>
      </c>
      <c r="D21" s="43">
        <v>78</v>
      </c>
      <c r="E21" s="43">
        <v>75</v>
      </c>
      <c r="F21" s="43">
        <v>80</v>
      </c>
      <c r="G21" s="43">
        <v>80</v>
      </c>
      <c r="H21" s="43">
        <v>79</v>
      </c>
      <c r="I21" s="43">
        <v>79</v>
      </c>
      <c r="J21" s="43">
        <v>75</v>
      </c>
      <c r="K21" s="17">
        <f>SUM(C21:J21)</f>
        <v>625</v>
      </c>
      <c r="L21" s="27">
        <f>AVERAGE(C21:J21)</f>
        <v>78.125</v>
      </c>
      <c r="M21" s="17"/>
    </row>
    <row r="22" spans="1:13" ht="23.25" customHeight="1" thickBot="1">
      <c r="A22" s="26">
        <v>17</v>
      </c>
      <c r="B22" s="40" t="s">
        <v>201</v>
      </c>
      <c r="C22" s="43">
        <v>78</v>
      </c>
      <c r="D22" s="43">
        <v>79</v>
      </c>
      <c r="E22" s="43">
        <v>82</v>
      </c>
      <c r="F22" s="43">
        <v>79</v>
      </c>
      <c r="G22" s="43">
        <v>67</v>
      </c>
      <c r="H22" s="43">
        <v>83</v>
      </c>
      <c r="I22" s="43">
        <v>81</v>
      </c>
      <c r="J22" s="43">
        <v>76</v>
      </c>
      <c r="K22" s="17">
        <f>SUM(C22:J22)</f>
        <v>625</v>
      </c>
      <c r="L22" s="27">
        <f>AVERAGE(C22:J22)</f>
        <v>78.125</v>
      </c>
      <c r="M22" s="17"/>
    </row>
    <row r="23" spans="1:13" ht="30.75" customHeight="1" thickBot="1">
      <c r="A23" s="26">
        <v>18</v>
      </c>
      <c r="B23" s="40" t="s">
        <v>209</v>
      </c>
      <c r="C23" s="43">
        <v>78</v>
      </c>
      <c r="D23" s="43">
        <v>78</v>
      </c>
      <c r="E23" s="43">
        <v>75</v>
      </c>
      <c r="F23" s="43">
        <v>79</v>
      </c>
      <c r="G23" s="43">
        <v>82</v>
      </c>
      <c r="H23" s="43">
        <v>79</v>
      </c>
      <c r="I23" s="43">
        <v>79</v>
      </c>
      <c r="J23" s="43">
        <v>75</v>
      </c>
      <c r="K23" s="17">
        <f>SUM(C23:J23)</f>
        <v>625</v>
      </c>
      <c r="L23" s="27">
        <f>AVERAGE(C23:J23)</f>
        <v>78.125</v>
      </c>
      <c r="M23" s="17"/>
    </row>
    <row r="24" spans="1:13" ht="28.5" customHeight="1" thickBot="1">
      <c r="A24" s="26">
        <v>19</v>
      </c>
      <c r="B24" s="40" t="s">
        <v>212</v>
      </c>
      <c r="C24" s="43">
        <v>80</v>
      </c>
      <c r="D24" s="43">
        <v>80</v>
      </c>
      <c r="E24" s="43">
        <v>75</v>
      </c>
      <c r="F24" s="43">
        <v>78</v>
      </c>
      <c r="G24" s="43">
        <v>76</v>
      </c>
      <c r="H24" s="43">
        <v>79</v>
      </c>
      <c r="I24" s="43">
        <v>79</v>
      </c>
      <c r="J24" s="43">
        <v>75</v>
      </c>
      <c r="K24" s="17">
        <f>SUM(C24:J24)</f>
        <v>622</v>
      </c>
      <c r="L24" s="27">
        <f>AVERAGE(C24:J24)</f>
        <v>77.75</v>
      </c>
      <c r="M24" s="17"/>
    </row>
    <row r="25" spans="1:13" ht="27" customHeight="1" thickBot="1">
      <c r="A25" s="26">
        <v>20</v>
      </c>
      <c r="B25" s="40" t="s">
        <v>217</v>
      </c>
      <c r="C25" s="43">
        <v>78</v>
      </c>
      <c r="D25" s="43">
        <v>78</v>
      </c>
      <c r="E25" s="43">
        <v>75</v>
      </c>
      <c r="F25" s="43">
        <v>80</v>
      </c>
      <c r="G25" s="43">
        <v>75</v>
      </c>
      <c r="H25" s="43">
        <v>80</v>
      </c>
      <c r="I25" s="43">
        <v>80</v>
      </c>
      <c r="J25" s="43">
        <v>76</v>
      </c>
      <c r="K25" s="17">
        <f>SUM(C25:J25)</f>
        <v>622</v>
      </c>
      <c r="L25" s="27">
        <f>AVERAGE(C25:J25)</f>
        <v>77.75</v>
      </c>
      <c r="M25" s="17"/>
    </row>
    <row r="26" spans="1:13" ht="25.5" customHeight="1" thickBot="1">
      <c r="A26" s="26">
        <v>21</v>
      </c>
      <c r="B26" s="40" t="s">
        <v>218</v>
      </c>
      <c r="C26" s="43">
        <v>77</v>
      </c>
      <c r="D26" s="43">
        <v>77</v>
      </c>
      <c r="E26" s="43">
        <v>76</v>
      </c>
      <c r="F26" s="43">
        <v>79</v>
      </c>
      <c r="G26" s="43">
        <v>70</v>
      </c>
      <c r="H26" s="43">
        <v>86</v>
      </c>
      <c r="I26" s="43">
        <v>79</v>
      </c>
      <c r="J26" s="43">
        <v>77</v>
      </c>
      <c r="K26" s="17">
        <f>SUM(C26:J26)</f>
        <v>621</v>
      </c>
      <c r="L26" s="27">
        <f>AVERAGE(C26:J26)</f>
        <v>77.625</v>
      </c>
      <c r="M26" s="17"/>
    </row>
    <row r="27" spans="1:13" ht="22.5" customHeight="1" thickBot="1">
      <c r="A27" s="26">
        <v>22</v>
      </c>
      <c r="B27" s="40" t="s">
        <v>193</v>
      </c>
      <c r="C27" s="43">
        <v>77</v>
      </c>
      <c r="D27" s="43">
        <v>80</v>
      </c>
      <c r="E27" s="43">
        <v>75</v>
      </c>
      <c r="F27" s="43">
        <v>80</v>
      </c>
      <c r="G27" s="43">
        <v>76</v>
      </c>
      <c r="H27" s="43">
        <v>77</v>
      </c>
      <c r="I27" s="43">
        <v>78</v>
      </c>
      <c r="J27" s="43">
        <v>77</v>
      </c>
      <c r="K27" s="17">
        <f>SUM(C27:J27)</f>
        <v>620</v>
      </c>
      <c r="L27" s="27">
        <f>AVERAGE(C27:J27)</f>
        <v>77.5</v>
      </c>
      <c r="M27" s="24"/>
    </row>
    <row r="28" spans="1:13" ht="26.25" customHeight="1" thickBot="1">
      <c r="A28" s="26">
        <v>23</v>
      </c>
      <c r="B28" s="40" t="s">
        <v>197</v>
      </c>
      <c r="C28" s="43">
        <v>78</v>
      </c>
      <c r="D28" s="43">
        <v>81</v>
      </c>
      <c r="E28" s="43">
        <v>76</v>
      </c>
      <c r="F28" s="43">
        <v>82</v>
      </c>
      <c r="G28" s="43">
        <v>68</v>
      </c>
      <c r="H28" s="43">
        <v>77</v>
      </c>
      <c r="I28" s="43">
        <v>80</v>
      </c>
      <c r="J28" s="43">
        <v>75</v>
      </c>
      <c r="K28" s="17">
        <f>SUM(C28:J28)</f>
        <v>617</v>
      </c>
      <c r="L28" s="27">
        <f>AVERAGE(C28:J28)</f>
        <v>77.125</v>
      </c>
      <c r="M28" s="17"/>
    </row>
    <row r="29" spans="1:13" ht="30.75" customHeight="1" thickBot="1">
      <c r="A29" s="26">
        <v>24</v>
      </c>
      <c r="B29" s="40" t="s">
        <v>207</v>
      </c>
      <c r="C29" s="43">
        <v>78</v>
      </c>
      <c r="D29" s="43">
        <v>80</v>
      </c>
      <c r="E29" s="43">
        <v>75</v>
      </c>
      <c r="F29" s="43">
        <v>78</v>
      </c>
      <c r="G29" s="43">
        <v>69</v>
      </c>
      <c r="H29" s="43">
        <v>76</v>
      </c>
      <c r="I29" s="43">
        <v>81</v>
      </c>
      <c r="J29" s="43">
        <v>75</v>
      </c>
      <c r="K29" s="17">
        <f>SUM(C29:J29)</f>
        <v>612</v>
      </c>
      <c r="L29" s="27">
        <f>AVERAGE(C29:J29)</f>
        <v>76.5</v>
      </c>
      <c r="M29" s="17"/>
    </row>
    <row r="30" spans="1:13" ht="27" customHeight="1" thickBot="1">
      <c r="A30" s="26">
        <v>25</v>
      </c>
      <c r="B30" s="40" t="s">
        <v>219</v>
      </c>
      <c r="C30" s="43">
        <v>78</v>
      </c>
      <c r="D30" s="43">
        <v>41</v>
      </c>
      <c r="E30" s="43">
        <v>94</v>
      </c>
      <c r="F30" s="43">
        <v>81</v>
      </c>
      <c r="G30" s="43">
        <v>76</v>
      </c>
      <c r="H30" s="43">
        <v>77</v>
      </c>
      <c r="I30" s="43">
        <v>90</v>
      </c>
      <c r="J30" s="43">
        <v>75</v>
      </c>
      <c r="K30" s="17">
        <f>SUM(C30:J30)</f>
        <v>612</v>
      </c>
      <c r="L30" s="27">
        <f>AVERAGE(C30:J30)</f>
        <v>76.5</v>
      </c>
      <c r="M30" s="17"/>
    </row>
    <row r="31" spans="1:13" ht="27.75" customHeight="1" thickBot="1">
      <c r="A31" s="26">
        <v>26</v>
      </c>
      <c r="B31" s="40" t="s">
        <v>214</v>
      </c>
      <c r="C31" s="43">
        <v>77</v>
      </c>
      <c r="D31" s="43">
        <v>78</v>
      </c>
      <c r="E31" s="43">
        <v>75</v>
      </c>
      <c r="F31" s="43">
        <v>79</v>
      </c>
      <c r="G31" s="43">
        <v>68</v>
      </c>
      <c r="H31" s="43">
        <v>79</v>
      </c>
      <c r="I31" s="43">
        <v>79</v>
      </c>
      <c r="J31" s="43">
        <v>76</v>
      </c>
      <c r="K31" s="17">
        <f>SUM(C31:J31)</f>
        <v>611</v>
      </c>
      <c r="L31" s="27">
        <f>AVERAGE(C31:J31)</f>
        <v>76.375</v>
      </c>
      <c r="M31" s="17"/>
    </row>
    <row r="32" spans="1:13" ht="28.5" customHeight="1" thickBot="1">
      <c r="A32" s="26">
        <v>27</v>
      </c>
      <c r="B32" s="40" t="s">
        <v>195</v>
      </c>
      <c r="C32" s="43">
        <v>41</v>
      </c>
      <c r="D32" s="43">
        <v>82</v>
      </c>
      <c r="E32" s="43">
        <v>75</v>
      </c>
      <c r="F32" s="43">
        <v>83</v>
      </c>
      <c r="G32" s="43">
        <v>75</v>
      </c>
      <c r="H32" s="43">
        <v>80</v>
      </c>
      <c r="I32" s="43">
        <v>79</v>
      </c>
      <c r="J32" s="43">
        <v>80</v>
      </c>
      <c r="K32" s="17">
        <f>SUM(C32:J32)</f>
        <v>595</v>
      </c>
      <c r="L32" s="27">
        <f>AVERAGE(C32:J32)</f>
        <v>74.375</v>
      </c>
      <c r="M32" s="17"/>
    </row>
    <row r="33" spans="1:13" ht="27.75" customHeight="1" thickBot="1">
      <c r="A33" s="26">
        <v>28</v>
      </c>
      <c r="B33" s="40" t="s">
        <v>205</v>
      </c>
      <c r="C33" s="43">
        <v>79</v>
      </c>
      <c r="D33" s="43">
        <v>90</v>
      </c>
      <c r="E33" s="43">
        <v>38</v>
      </c>
      <c r="F33" s="43">
        <v>81</v>
      </c>
      <c r="G33" s="43">
        <v>80</v>
      </c>
      <c r="H33" s="43">
        <v>78</v>
      </c>
      <c r="I33" s="43">
        <v>79</v>
      </c>
      <c r="J33" s="43">
        <v>38</v>
      </c>
      <c r="K33" s="17">
        <f>SUM(C33:J33)</f>
        <v>563</v>
      </c>
      <c r="L33" s="27">
        <f>AVERAGE(C33:J33)</f>
        <v>70.375</v>
      </c>
      <c r="M33" s="17"/>
    </row>
    <row r="34" spans="1:13" ht="25.5" customHeight="1" thickBot="1">
      <c r="A34" s="26">
        <v>29</v>
      </c>
      <c r="B34" s="40" t="s">
        <v>202</v>
      </c>
      <c r="C34" s="43">
        <v>43</v>
      </c>
      <c r="D34" s="43">
        <v>44</v>
      </c>
      <c r="E34" s="43">
        <v>75</v>
      </c>
      <c r="F34" s="43">
        <v>81</v>
      </c>
      <c r="G34" s="43">
        <v>79</v>
      </c>
      <c r="H34" s="43">
        <v>79</v>
      </c>
      <c r="I34" s="43">
        <v>80</v>
      </c>
      <c r="J34" s="43">
        <v>76</v>
      </c>
      <c r="K34" s="17">
        <f>SUM(C34:J34)</f>
        <v>557</v>
      </c>
      <c r="L34" s="27">
        <f>AVERAGE(C34:J34)</f>
        <v>69.625</v>
      </c>
      <c r="M34" s="17"/>
    </row>
    <row r="35" spans="1:13" ht="29.25" customHeight="1">
      <c r="A35" s="26"/>
      <c r="B35" s="7"/>
      <c r="C35" s="10"/>
      <c r="D35" s="10"/>
      <c r="E35" s="10"/>
      <c r="F35" s="10"/>
      <c r="G35" s="10"/>
      <c r="H35" s="10"/>
      <c r="I35" s="10"/>
      <c r="J35" s="10"/>
      <c r="K35" s="17"/>
      <c r="L35" s="27"/>
      <c r="M35" s="17"/>
    </row>
    <row r="36" spans="1:13" ht="26.25" customHeight="1">
      <c r="A36" s="26"/>
      <c r="B36" s="7"/>
      <c r="C36" s="10"/>
      <c r="D36" s="10"/>
      <c r="E36" s="10"/>
      <c r="F36" s="10"/>
      <c r="G36" s="10"/>
      <c r="H36" s="10"/>
      <c r="I36" s="10"/>
      <c r="J36" s="10"/>
      <c r="K36" s="17"/>
      <c r="L36" s="27"/>
      <c r="M36" s="17"/>
    </row>
  </sheetData>
  <sortState ref="A7:M35">
    <sortCondition descending="1" ref="L7:L35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T12" sqref="T12"/>
    </sheetView>
  </sheetViews>
  <sheetFormatPr defaultRowHeight="15"/>
  <cols>
    <col min="2" max="2" width="51.140625" customWidth="1"/>
  </cols>
  <sheetData>
    <row r="1" spans="1:14" ht="18.75">
      <c r="B1" s="32" t="s">
        <v>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8.75">
      <c r="B2" s="32" t="s">
        <v>230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30">
      <c r="A3" s="1" t="s">
        <v>0</v>
      </c>
      <c r="B3" s="1"/>
      <c r="C3" s="1" t="s">
        <v>1</v>
      </c>
      <c r="D3" s="1"/>
      <c r="E3" s="1"/>
      <c r="F3" s="1"/>
      <c r="G3" s="1"/>
      <c r="H3" s="1"/>
      <c r="I3" s="1"/>
      <c r="J3" s="1"/>
      <c r="K3" s="1"/>
      <c r="L3" s="1" t="s">
        <v>2</v>
      </c>
      <c r="M3" s="2" t="s">
        <v>4</v>
      </c>
      <c r="N3" s="1" t="s">
        <v>3</v>
      </c>
    </row>
    <row r="4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02" customHeight="1" thickBot="1">
      <c r="A5" s="3"/>
      <c r="B5" s="3"/>
      <c r="C5" s="58" t="s">
        <v>229</v>
      </c>
      <c r="D5" s="58" t="s">
        <v>257</v>
      </c>
      <c r="E5" s="58" t="s">
        <v>261</v>
      </c>
      <c r="F5" s="58" t="s">
        <v>258</v>
      </c>
      <c r="G5" s="58" t="s">
        <v>39</v>
      </c>
      <c r="H5" s="58" t="s">
        <v>259</v>
      </c>
      <c r="I5" s="41" t="s">
        <v>260</v>
      </c>
      <c r="J5" s="41" t="s">
        <v>95</v>
      </c>
      <c r="K5" s="41" t="s">
        <v>9</v>
      </c>
      <c r="L5" s="1"/>
      <c r="M5" s="1"/>
      <c r="N5" s="1"/>
    </row>
    <row r="6" spans="1:14" ht="26.25" customHeight="1" thickBot="1">
      <c r="A6" s="17">
        <v>1</v>
      </c>
      <c r="B6" s="39" t="s">
        <v>246</v>
      </c>
      <c r="C6" s="42">
        <v>90</v>
      </c>
      <c r="D6" s="42">
        <v>90</v>
      </c>
      <c r="E6" s="42">
        <v>91</v>
      </c>
      <c r="F6" s="42">
        <v>92</v>
      </c>
      <c r="G6" s="42">
        <v>85</v>
      </c>
      <c r="H6" s="42">
        <v>91</v>
      </c>
      <c r="I6" s="42">
        <v>97</v>
      </c>
      <c r="J6" s="42">
        <v>91</v>
      </c>
      <c r="K6" s="42">
        <v>90</v>
      </c>
      <c r="L6" s="19">
        <f>SUM(C6:K6)</f>
        <v>817</v>
      </c>
      <c r="M6" s="23">
        <f>AVERAGE(C6:K6)</f>
        <v>90.777777777777771</v>
      </c>
      <c r="N6" s="1"/>
    </row>
    <row r="7" spans="1:14" ht="22.5" customHeight="1" thickBot="1">
      <c r="A7" s="17">
        <v>2</v>
      </c>
      <c r="B7" s="40" t="s">
        <v>247</v>
      </c>
      <c r="C7" s="43">
        <v>81</v>
      </c>
      <c r="D7" s="43">
        <v>90</v>
      </c>
      <c r="E7" s="43">
        <v>91</v>
      </c>
      <c r="F7" s="43">
        <v>91</v>
      </c>
      <c r="G7" s="43">
        <v>91</v>
      </c>
      <c r="H7" s="43">
        <v>78</v>
      </c>
      <c r="I7" s="43">
        <v>94</v>
      </c>
      <c r="J7" s="43">
        <v>91</v>
      </c>
      <c r="K7" s="43">
        <v>91</v>
      </c>
      <c r="L7" s="19">
        <f>SUM(C7:K7)</f>
        <v>798</v>
      </c>
      <c r="M7" s="23">
        <f>AVERAGE(C7:K7)</f>
        <v>88.666666666666671</v>
      </c>
      <c r="N7" s="1"/>
    </row>
    <row r="8" spans="1:14" ht="24" customHeight="1" thickBot="1">
      <c r="A8" s="17">
        <v>3</v>
      </c>
      <c r="B8" s="40" t="s">
        <v>241</v>
      </c>
      <c r="C8" s="43">
        <v>90</v>
      </c>
      <c r="D8" s="43">
        <v>90</v>
      </c>
      <c r="E8" s="43">
        <v>91</v>
      </c>
      <c r="F8" s="43">
        <v>90</v>
      </c>
      <c r="G8" s="43">
        <v>84</v>
      </c>
      <c r="H8" s="43">
        <v>77</v>
      </c>
      <c r="I8" s="43">
        <v>92</v>
      </c>
      <c r="J8" s="43">
        <v>91</v>
      </c>
      <c r="K8" s="43">
        <v>91</v>
      </c>
      <c r="L8" s="19">
        <f>SUM(C8:K8)</f>
        <v>796</v>
      </c>
      <c r="M8" s="23">
        <f>AVERAGE(C8:K8)</f>
        <v>88.444444444444443</v>
      </c>
      <c r="N8" s="1"/>
    </row>
    <row r="9" spans="1:14" ht="24" customHeight="1" thickBot="1">
      <c r="A9" s="17">
        <v>4</v>
      </c>
      <c r="B9" s="40" t="s">
        <v>256</v>
      </c>
      <c r="C9" s="43">
        <v>81</v>
      </c>
      <c r="D9" s="43">
        <v>90</v>
      </c>
      <c r="E9" s="43">
        <v>91</v>
      </c>
      <c r="F9" s="43">
        <v>91</v>
      </c>
      <c r="G9" s="43">
        <v>90</v>
      </c>
      <c r="H9" s="43">
        <v>52</v>
      </c>
      <c r="I9" s="43">
        <v>97</v>
      </c>
      <c r="J9" s="43"/>
      <c r="K9" s="43">
        <v>90</v>
      </c>
      <c r="L9" s="19">
        <f>SUM(C9:K9)</f>
        <v>682</v>
      </c>
      <c r="M9" s="23">
        <f>AVERAGE(C9:K9)</f>
        <v>85.25</v>
      </c>
      <c r="N9" s="1"/>
    </row>
    <row r="10" spans="1:14" ht="26.25" customHeight="1" thickBot="1">
      <c r="A10" s="17">
        <v>5</v>
      </c>
      <c r="B10" s="40" t="s">
        <v>242</v>
      </c>
      <c r="C10" s="43">
        <v>80</v>
      </c>
      <c r="D10" s="43">
        <v>90</v>
      </c>
      <c r="E10" s="43">
        <v>85</v>
      </c>
      <c r="F10" s="43">
        <v>90</v>
      </c>
      <c r="G10" s="43">
        <v>83</v>
      </c>
      <c r="H10" s="43">
        <v>75</v>
      </c>
      <c r="I10" s="43">
        <v>93</v>
      </c>
      <c r="J10" s="43">
        <v>84</v>
      </c>
      <c r="K10" s="43">
        <v>85</v>
      </c>
      <c r="L10" s="19">
        <f>SUM(C10:K10)</f>
        <v>765</v>
      </c>
      <c r="M10" s="23">
        <f>AVERAGE(C10:K10)</f>
        <v>85</v>
      </c>
      <c r="N10" s="3"/>
    </row>
    <row r="11" spans="1:14" ht="21.75" customHeight="1" thickBot="1">
      <c r="A11" s="17">
        <v>6</v>
      </c>
      <c r="B11" s="40" t="s">
        <v>255</v>
      </c>
      <c r="C11" s="43">
        <v>90</v>
      </c>
      <c r="D11" s="43">
        <v>84</v>
      </c>
      <c r="E11" s="43">
        <v>83</v>
      </c>
      <c r="F11" s="43">
        <v>85</v>
      </c>
      <c r="G11" s="43">
        <v>82</v>
      </c>
      <c r="H11" s="43">
        <v>84</v>
      </c>
      <c r="I11" s="43">
        <v>86</v>
      </c>
      <c r="J11" s="43"/>
      <c r="K11" s="43">
        <v>80</v>
      </c>
      <c r="L11" s="19">
        <f>SUM(C11:K11)</f>
        <v>674</v>
      </c>
      <c r="M11" s="23">
        <f>AVERAGE(C11:K11)</f>
        <v>84.25</v>
      </c>
      <c r="N11" s="1"/>
    </row>
    <row r="12" spans="1:14" ht="21.75" customHeight="1" thickBot="1">
      <c r="A12" s="17">
        <v>7</v>
      </c>
      <c r="B12" s="40" t="s">
        <v>239</v>
      </c>
      <c r="C12" s="43">
        <v>78</v>
      </c>
      <c r="D12" s="43">
        <v>79</v>
      </c>
      <c r="E12" s="43">
        <v>81</v>
      </c>
      <c r="F12" s="43">
        <v>90</v>
      </c>
      <c r="G12" s="43">
        <v>81</v>
      </c>
      <c r="H12" s="43">
        <v>91</v>
      </c>
      <c r="I12" s="43">
        <v>90</v>
      </c>
      <c r="J12" s="43">
        <v>84</v>
      </c>
      <c r="K12" s="43">
        <v>82</v>
      </c>
      <c r="L12" s="19">
        <f>SUM(C12:K12)</f>
        <v>756</v>
      </c>
      <c r="M12" s="23">
        <f>AVERAGE(C12:K12)</f>
        <v>84</v>
      </c>
      <c r="N12" s="1"/>
    </row>
    <row r="13" spans="1:14" ht="21" customHeight="1" thickBot="1">
      <c r="A13" s="17">
        <v>8</v>
      </c>
      <c r="B13" s="40" t="s">
        <v>250</v>
      </c>
      <c r="C13" s="43">
        <v>77</v>
      </c>
      <c r="D13" s="43">
        <v>79</v>
      </c>
      <c r="E13" s="43">
        <v>79</v>
      </c>
      <c r="F13" s="43">
        <v>90</v>
      </c>
      <c r="G13" s="43">
        <v>75</v>
      </c>
      <c r="H13" s="43">
        <v>93</v>
      </c>
      <c r="I13" s="43">
        <v>95</v>
      </c>
      <c r="J13" s="43"/>
      <c r="K13" s="43">
        <v>84</v>
      </c>
      <c r="L13" s="19">
        <f>SUM(C13:K13)</f>
        <v>672</v>
      </c>
      <c r="M13" s="23">
        <f>AVERAGE(C13:K13)</f>
        <v>84</v>
      </c>
      <c r="N13" s="1"/>
    </row>
    <row r="14" spans="1:14" ht="21.75" customHeight="1" thickBot="1">
      <c r="A14" s="17">
        <v>9</v>
      </c>
      <c r="B14" s="40" t="s">
        <v>245</v>
      </c>
      <c r="C14" s="43">
        <v>78</v>
      </c>
      <c r="D14" s="43">
        <v>90</v>
      </c>
      <c r="E14" s="43">
        <v>83</v>
      </c>
      <c r="F14" s="43">
        <v>82</v>
      </c>
      <c r="G14" s="43">
        <v>83</v>
      </c>
      <c r="H14" s="43">
        <v>78</v>
      </c>
      <c r="I14" s="43">
        <v>91</v>
      </c>
      <c r="J14" s="43"/>
      <c r="K14" s="43">
        <v>81</v>
      </c>
      <c r="L14" s="19">
        <f>SUM(C14:K14)</f>
        <v>666</v>
      </c>
      <c r="M14" s="23">
        <f>AVERAGE(C14:K14)</f>
        <v>83.25</v>
      </c>
      <c r="N14" s="1"/>
    </row>
    <row r="15" spans="1:14" ht="21.75" customHeight="1" thickBot="1">
      <c r="A15" s="17">
        <v>10</v>
      </c>
      <c r="B15" s="40" t="s">
        <v>234</v>
      </c>
      <c r="C15" s="43">
        <v>80</v>
      </c>
      <c r="D15" s="43">
        <v>75</v>
      </c>
      <c r="E15" s="43">
        <v>79</v>
      </c>
      <c r="F15" s="43">
        <v>90</v>
      </c>
      <c r="G15" s="43">
        <v>82</v>
      </c>
      <c r="H15" s="43">
        <v>93</v>
      </c>
      <c r="I15" s="43">
        <v>90</v>
      </c>
      <c r="J15" s="43">
        <v>79</v>
      </c>
      <c r="K15" s="43">
        <v>81</v>
      </c>
      <c r="L15" s="19">
        <f>SUM(C15:K15)</f>
        <v>749</v>
      </c>
      <c r="M15" s="23">
        <f>AVERAGE(C15:K15)</f>
        <v>83.222222222222229</v>
      </c>
      <c r="N15" s="5"/>
    </row>
    <row r="16" spans="1:14" ht="22.5" customHeight="1" thickBot="1">
      <c r="A16" s="17">
        <v>11</v>
      </c>
      <c r="B16" s="40" t="s">
        <v>254</v>
      </c>
      <c r="C16" s="43">
        <v>79</v>
      </c>
      <c r="D16" s="43">
        <v>82</v>
      </c>
      <c r="E16" s="43">
        <v>82</v>
      </c>
      <c r="F16" s="43">
        <v>82</v>
      </c>
      <c r="G16" s="43">
        <v>82</v>
      </c>
      <c r="H16" s="43">
        <v>77</v>
      </c>
      <c r="I16" s="43">
        <v>85</v>
      </c>
      <c r="J16" s="43"/>
      <c r="K16" s="43">
        <v>83</v>
      </c>
      <c r="L16" s="19">
        <f>SUM(C16:K16)</f>
        <v>652</v>
      </c>
      <c r="M16" s="23">
        <f>AVERAGE(C16:K16)</f>
        <v>81.5</v>
      </c>
      <c r="N16" s="1"/>
    </row>
    <row r="17" spans="1:14" ht="20.25" customHeight="1" thickBot="1">
      <c r="A17" s="17">
        <v>12</v>
      </c>
      <c r="B17" s="40" t="s">
        <v>252</v>
      </c>
      <c r="C17" s="43">
        <v>78</v>
      </c>
      <c r="D17" s="43">
        <v>82</v>
      </c>
      <c r="E17" s="43">
        <v>82</v>
      </c>
      <c r="F17" s="43">
        <v>80</v>
      </c>
      <c r="G17" s="43">
        <v>80</v>
      </c>
      <c r="H17" s="43">
        <v>78</v>
      </c>
      <c r="I17" s="43">
        <v>90</v>
      </c>
      <c r="J17" s="43"/>
      <c r="K17" s="43">
        <v>81</v>
      </c>
      <c r="L17" s="19">
        <f>SUM(C17:K17)</f>
        <v>651</v>
      </c>
      <c r="M17" s="23">
        <f>AVERAGE(C17:K17)</f>
        <v>81.375</v>
      </c>
      <c r="N17" s="1"/>
    </row>
    <row r="18" spans="1:14" ht="20.25" customHeight="1" thickBot="1">
      <c r="A18" s="17">
        <v>13</v>
      </c>
      <c r="B18" s="40" t="s">
        <v>233</v>
      </c>
      <c r="C18" s="43">
        <v>77</v>
      </c>
      <c r="D18" s="43">
        <v>83</v>
      </c>
      <c r="E18" s="43">
        <v>78</v>
      </c>
      <c r="F18" s="43">
        <v>84</v>
      </c>
      <c r="G18" s="43">
        <v>78</v>
      </c>
      <c r="H18" s="43">
        <v>77</v>
      </c>
      <c r="I18" s="43">
        <v>82</v>
      </c>
      <c r="J18" s="43"/>
      <c r="K18" s="43">
        <v>90</v>
      </c>
      <c r="L18" s="19">
        <f>SUM(C18:K18)</f>
        <v>649</v>
      </c>
      <c r="M18" s="23">
        <f>AVERAGE(C18:K18)</f>
        <v>81.125</v>
      </c>
      <c r="N18" s="5"/>
    </row>
    <row r="19" spans="1:14" ht="19.5" customHeight="1" thickBot="1">
      <c r="A19" s="17">
        <v>14</v>
      </c>
      <c r="B19" s="40" t="s">
        <v>236</v>
      </c>
      <c r="C19" s="43">
        <v>76</v>
      </c>
      <c r="D19" s="43">
        <v>82</v>
      </c>
      <c r="E19" s="43">
        <v>79</v>
      </c>
      <c r="F19" s="43">
        <v>87</v>
      </c>
      <c r="G19" s="43">
        <v>82</v>
      </c>
      <c r="H19" s="43">
        <v>76</v>
      </c>
      <c r="I19" s="43">
        <v>83</v>
      </c>
      <c r="J19" s="43"/>
      <c r="K19" s="43">
        <v>84</v>
      </c>
      <c r="L19" s="19">
        <f>SUM(C19:K19)</f>
        <v>649</v>
      </c>
      <c r="M19" s="23">
        <f>AVERAGE(C19:K19)</f>
        <v>81.125</v>
      </c>
      <c r="N19" s="4"/>
    </row>
    <row r="20" spans="1:14" ht="21.75" customHeight="1" thickBot="1">
      <c r="A20" s="17">
        <v>15</v>
      </c>
      <c r="B20" s="40" t="s">
        <v>253</v>
      </c>
      <c r="C20" s="43">
        <v>80</v>
      </c>
      <c r="D20" s="43">
        <v>77</v>
      </c>
      <c r="E20" s="43">
        <v>81</v>
      </c>
      <c r="F20" s="43">
        <v>78</v>
      </c>
      <c r="G20" s="43">
        <v>82</v>
      </c>
      <c r="H20" s="43">
        <v>80</v>
      </c>
      <c r="I20" s="43">
        <v>90</v>
      </c>
      <c r="J20" s="43"/>
      <c r="K20" s="43">
        <v>81</v>
      </c>
      <c r="L20" s="19">
        <f>SUM(C20:K20)</f>
        <v>649</v>
      </c>
      <c r="M20" s="23">
        <f>AVERAGE(C20:K20)</f>
        <v>81.125</v>
      </c>
      <c r="N20" s="1"/>
    </row>
    <row r="21" spans="1:14" ht="21.75" customHeight="1" thickBot="1">
      <c r="A21" s="17">
        <v>16</v>
      </c>
      <c r="B21" s="40" t="s">
        <v>238</v>
      </c>
      <c r="C21" s="43">
        <v>78</v>
      </c>
      <c r="D21" s="43">
        <v>77</v>
      </c>
      <c r="E21" s="43">
        <v>85</v>
      </c>
      <c r="F21" s="43">
        <v>83</v>
      </c>
      <c r="G21" s="43">
        <v>79</v>
      </c>
      <c r="H21" s="43">
        <v>77</v>
      </c>
      <c r="I21" s="43">
        <v>88</v>
      </c>
      <c r="J21" s="43"/>
      <c r="K21" s="43">
        <v>80</v>
      </c>
      <c r="L21" s="19">
        <f>SUM(C21:K21)</f>
        <v>647</v>
      </c>
      <c r="M21" s="23">
        <f>AVERAGE(C21:K21)</f>
        <v>80.875</v>
      </c>
      <c r="N21" s="1"/>
    </row>
    <row r="22" spans="1:14" ht="25.5" customHeight="1" thickBot="1">
      <c r="A22" s="17">
        <v>17</v>
      </c>
      <c r="B22" s="40" t="s">
        <v>232</v>
      </c>
      <c r="C22" s="43">
        <v>90</v>
      </c>
      <c r="D22" s="43">
        <v>78</v>
      </c>
      <c r="E22" s="43">
        <v>81</v>
      </c>
      <c r="F22" s="43">
        <v>79</v>
      </c>
      <c r="G22" s="43">
        <v>79</v>
      </c>
      <c r="H22" s="43">
        <v>76</v>
      </c>
      <c r="I22" s="43">
        <v>79</v>
      </c>
      <c r="J22" s="43"/>
      <c r="K22" s="43">
        <v>84</v>
      </c>
      <c r="L22" s="19">
        <f>SUM(C22:K22)</f>
        <v>646</v>
      </c>
      <c r="M22" s="23">
        <f>AVERAGE(C22:K22)</f>
        <v>80.75</v>
      </c>
      <c r="N22" s="5"/>
    </row>
    <row r="23" spans="1:14" ht="23.25" customHeight="1" thickBot="1">
      <c r="A23" s="17">
        <v>18</v>
      </c>
      <c r="B23" s="40" t="s">
        <v>235</v>
      </c>
      <c r="C23" s="43">
        <v>78</v>
      </c>
      <c r="D23" s="43">
        <v>77</v>
      </c>
      <c r="E23" s="43">
        <v>84</v>
      </c>
      <c r="F23" s="43">
        <v>85</v>
      </c>
      <c r="G23" s="43">
        <v>82</v>
      </c>
      <c r="H23" s="43">
        <v>75</v>
      </c>
      <c r="I23" s="43">
        <v>80</v>
      </c>
      <c r="J23" s="43"/>
      <c r="K23" s="43">
        <v>84</v>
      </c>
      <c r="L23" s="19">
        <f>SUM(C23:K23)</f>
        <v>645</v>
      </c>
      <c r="M23" s="23">
        <f>AVERAGE(C23:K23)</f>
        <v>80.625</v>
      </c>
      <c r="N23" s="4"/>
    </row>
    <row r="24" spans="1:14" ht="22.5" customHeight="1" thickBot="1">
      <c r="A24" s="17">
        <v>19</v>
      </c>
      <c r="B24" s="40" t="s">
        <v>243</v>
      </c>
      <c r="C24" s="43">
        <v>77</v>
      </c>
      <c r="D24" s="43">
        <v>77</v>
      </c>
      <c r="E24" s="43">
        <v>86</v>
      </c>
      <c r="F24" s="43">
        <v>80</v>
      </c>
      <c r="G24" s="43">
        <v>81</v>
      </c>
      <c r="H24" s="43">
        <v>76</v>
      </c>
      <c r="I24" s="43">
        <v>80</v>
      </c>
      <c r="J24" s="43"/>
      <c r="K24" s="43">
        <v>83</v>
      </c>
      <c r="L24" s="19">
        <f>SUM(C24:K24)</f>
        <v>640</v>
      </c>
      <c r="M24" s="23">
        <f>AVERAGE(C24:K24)</f>
        <v>80</v>
      </c>
      <c r="N24" s="1"/>
    </row>
    <row r="25" spans="1:14" ht="23.25" customHeight="1" thickBot="1">
      <c r="A25" s="17">
        <v>20</v>
      </c>
      <c r="B25" s="40" t="s">
        <v>237</v>
      </c>
      <c r="C25" s="43">
        <v>77</v>
      </c>
      <c r="D25" s="43">
        <v>76</v>
      </c>
      <c r="E25" s="43">
        <v>81</v>
      </c>
      <c r="F25" s="43">
        <v>79</v>
      </c>
      <c r="G25" s="43">
        <v>82</v>
      </c>
      <c r="H25" s="43">
        <v>80</v>
      </c>
      <c r="I25" s="43">
        <v>79</v>
      </c>
      <c r="J25" s="43"/>
      <c r="K25" s="43">
        <v>82</v>
      </c>
      <c r="L25" s="19">
        <f>SUM(C25:K25)</f>
        <v>636</v>
      </c>
      <c r="M25" s="23">
        <f>AVERAGE(C25:K25)</f>
        <v>79.5</v>
      </c>
      <c r="N25" s="1"/>
    </row>
    <row r="26" spans="1:14" ht="24" customHeight="1" thickBot="1">
      <c r="A26" s="17">
        <v>21</v>
      </c>
      <c r="B26" s="40" t="s">
        <v>244</v>
      </c>
      <c r="C26" s="43">
        <v>75</v>
      </c>
      <c r="D26" s="43">
        <v>82</v>
      </c>
      <c r="E26" s="43">
        <v>82</v>
      </c>
      <c r="F26" s="43">
        <v>78</v>
      </c>
      <c r="G26" s="43">
        <v>83</v>
      </c>
      <c r="H26" s="43">
        <v>75</v>
      </c>
      <c r="I26" s="43">
        <v>80</v>
      </c>
      <c r="J26" s="43"/>
      <c r="K26" s="43">
        <v>81</v>
      </c>
      <c r="L26" s="19">
        <f>SUM(C26:K26)</f>
        <v>636</v>
      </c>
      <c r="M26" s="23">
        <f>AVERAGE(C26:K26)</f>
        <v>79.5</v>
      </c>
      <c r="N26" s="1"/>
    </row>
    <row r="27" spans="1:14" ht="25.5" customHeight="1" thickBot="1">
      <c r="A27" s="17">
        <v>22</v>
      </c>
      <c r="B27" s="40" t="s">
        <v>231</v>
      </c>
      <c r="C27" s="43">
        <v>78</v>
      </c>
      <c r="D27" s="43">
        <v>90</v>
      </c>
      <c r="E27" s="43">
        <v>83</v>
      </c>
      <c r="F27" s="43">
        <v>41</v>
      </c>
      <c r="G27" s="43">
        <v>78</v>
      </c>
      <c r="H27" s="43">
        <v>75</v>
      </c>
      <c r="I27" s="43">
        <v>94</v>
      </c>
      <c r="J27" s="43">
        <v>83</v>
      </c>
      <c r="K27" s="43">
        <v>90</v>
      </c>
      <c r="L27" s="19">
        <f>SUM(C27:K27)</f>
        <v>712</v>
      </c>
      <c r="M27" s="23">
        <f>AVERAGE(C27:K27)</f>
        <v>79.111111111111114</v>
      </c>
      <c r="N27" s="5"/>
    </row>
    <row r="28" spans="1:14" ht="22.5" customHeight="1" thickBot="1">
      <c r="A28" s="17">
        <v>23</v>
      </c>
      <c r="B28" s="40" t="s">
        <v>248</v>
      </c>
      <c r="C28" s="43">
        <v>78</v>
      </c>
      <c r="D28" s="43">
        <v>77</v>
      </c>
      <c r="E28" s="43">
        <v>79</v>
      </c>
      <c r="F28" s="43">
        <v>75</v>
      </c>
      <c r="G28" s="43">
        <v>82</v>
      </c>
      <c r="H28" s="43">
        <v>75</v>
      </c>
      <c r="I28" s="43">
        <v>85</v>
      </c>
      <c r="J28" s="43"/>
      <c r="K28" s="43">
        <v>80</v>
      </c>
      <c r="L28" s="19">
        <f>SUM(C28:K28)</f>
        <v>631</v>
      </c>
      <c r="M28" s="23">
        <f>AVERAGE(C28:K28)</f>
        <v>78.875</v>
      </c>
      <c r="N28" s="1"/>
    </row>
    <row r="29" spans="1:14" ht="22.5" customHeight="1" thickBot="1">
      <c r="A29" s="17">
        <v>24</v>
      </c>
      <c r="B29" s="40" t="s">
        <v>249</v>
      </c>
      <c r="C29" s="43">
        <v>78</v>
      </c>
      <c r="D29" s="43">
        <v>76</v>
      </c>
      <c r="E29" s="43">
        <v>79</v>
      </c>
      <c r="F29" s="43">
        <v>79</v>
      </c>
      <c r="G29" s="43">
        <v>81</v>
      </c>
      <c r="H29" s="43">
        <v>75</v>
      </c>
      <c r="I29" s="43">
        <v>79</v>
      </c>
      <c r="J29" s="43"/>
      <c r="K29" s="43">
        <v>81</v>
      </c>
      <c r="L29" s="19">
        <f>SUM(C29:K29)</f>
        <v>628</v>
      </c>
      <c r="M29" s="23">
        <f>AVERAGE(C29:K29)</f>
        <v>78.5</v>
      </c>
      <c r="N29" s="1"/>
    </row>
    <row r="30" spans="1:14" ht="22.5" customHeight="1" thickBot="1">
      <c r="A30" s="17">
        <v>25</v>
      </c>
      <c r="B30" s="40" t="s">
        <v>251</v>
      </c>
      <c r="C30" s="43">
        <v>75</v>
      </c>
      <c r="D30" s="43">
        <v>76</v>
      </c>
      <c r="E30" s="43">
        <v>81</v>
      </c>
      <c r="F30" s="43">
        <v>75</v>
      </c>
      <c r="G30" s="43">
        <v>75</v>
      </c>
      <c r="H30" s="43">
        <v>75</v>
      </c>
      <c r="I30" s="43">
        <v>81</v>
      </c>
      <c r="J30" s="43"/>
      <c r="K30" s="43">
        <v>80</v>
      </c>
      <c r="L30" s="19">
        <f>SUM(C30:K30)</f>
        <v>618</v>
      </c>
      <c r="M30" s="23">
        <f>AVERAGE(C30:K30)</f>
        <v>77.25</v>
      </c>
      <c r="N30" s="1"/>
    </row>
    <row r="31" spans="1:14" ht="19.5" customHeight="1" thickBot="1">
      <c r="A31" s="17">
        <v>26</v>
      </c>
      <c r="B31" s="40" t="s">
        <v>240</v>
      </c>
      <c r="C31" s="43">
        <v>79</v>
      </c>
      <c r="D31" s="43">
        <v>75</v>
      </c>
      <c r="E31" s="43">
        <v>79</v>
      </c>
      <c r="F31" s="43">
        <v>40</v>
      </c>
      <c r="G31" s="43">
        <v>83</v>
      </c>
      <c r="H31" s="43">
        <v>36</v>
      </c>
      <c r="I31" s="43">
        <v>89</v>
      </c>
      <c r="J31" s="43"/>
      <c r="K31" s="43">
        <v>80</v>
      </c>
      <c r="L31" s="19">
        <f>SUM(C31:K31)</f>
        <v>561</v>
      </c>
      <c r="M31" s="23">
        <f>AVERAGE(C31:K31)</f>
        <v>70.125</v>
      </c>
      <c r="N31" s="1"/>
    </row>
    <row r="32" spans="1:14" ht="18.75">
      <c r="A32" s="69"/>
    </row>
  </sheetData>
  <sortState ref="A7:N32">
    <sortCondition descending="1" ref="M7:M32"/>
  </sortState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ada0a2f-b917-4d51-b0d0-d418a10c8b23}" enabled="1" method="Standard" siteId="{12a3af23-a769-4654-847f-958f3d479f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Мо-53</vt:lpstr>
      <vt:lpstr>Мо-52</vt:lpstr>
      <vt:lpstr>Пт-52</vt:lpstr>
      <vt:lpstr>ЕК-51</vt:lpstr>
      <vt:lpstr>Мо-51</vt:lpstr>
      <vt:lpstr>Пт-51</vt:lpstr>
      <vt:lpstr>Марк-51</vt:lpstr>
      <vt:lpstr>ОП-51</vt:lpstr>
      <vt:lpstr>Фін51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2023-07-03T09:10:59Z</cp:lastPrinted>
  <dcterms:created xsi:type="dcterms:W3CDTF">2017-01-05T10:37:21Z</dcterms:created>
  <dcterms:modified xsi:type="dcterms:W3CDTF">2025-01-20T11:52:02Z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2023-07-09T16:48:20Z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4bbefc31-3605-4869-9cf2-fc46d82a8c71</vt:lpwstr>
  </property>
  <property fmtid="{D5CDD505-2E9C-101B-9397-08002B2CF9AE}" pid="8" name="MSIP_Label_1ada0a2f-b917-4d51-b0d0-d418a10c8b23_ContentBits">
    <vt:lpwstr>0</vt:lpwstr>
  </property>
</Properties>
</file>