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5440" windowHeight="12885" activeTab="7"/>
  </bookViews>
  <sheets>
    <sheet name="ПТ-11" sheetId="21" r:id="rId1"/>
    <sheet name="Марк-11" sheetId="20" r:id="rId2"/>
    <sheet name="Мо-12" sheetId="19" r:id="rId3"/>
    <sheet name="Мо-11" sheetId="18" r:id="rId4"/>
    <sheet name="ЕК 11" sheetId="14" r:id="rId5"/>
    <sheet name="Фін -11" sheetId="15" r:id="rId6"/>
    <sheet name="Оп-11" sheetId="13" r:id="rId7"/>
    <sheet name="Право-11" sheetId="17" r:id="rId8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21"/>
  <c r="K37"/>
  <c r="L36"/>
  <c r="K36"/>
  <c r="L6"/>
  <c r="K6"/>
  <c r="L15"/>
  <c r="K15"/>
  <c r="L19"/>
  <c r="K19"/>
  <c r="L10"/>
  <c r="K10"/>
  <c r="L26"/>
  <c r="K26"/>
  <c r="L24"/>
  <c r="K24"/>
  <c r="L13"/>
  <c r="K13"/>
  <c r="L14"/>
  <c r="K14"/>
  <c r="L35"/>
  <c r="K35"/>
  <c r="L8"/>
  <c r="K8"/>
  <c r="L29"/>
  <c r="K29"/>
  <c r="L23"/>
  <c r="K23"/>
  <c r="L22"/>
  <c r="K22"/>
  <c r="L34"/>
  <c r="K34"/>
  <c r="L7"/>
  <c r="K7"/>
  <c r="L30"/>
  <c r="K30"/>
  <c r="L12"/>
  <c r="K12"/>
  <c r="L31"/>
  <c r="K31"/>
  <c r="L21"/>
  <c r="K21"/>
  <c r="L16"/>
  <c r="K16"/>
  <c r="L28"/>
  <c r="K28"/>
  <c r="L17"/>
  <c r="K17"/>
  <c r="L11"/>
  <c r="K11"/>
  <c r="L27"/>
  <c r="K27"/>
  <c r="L20"/>
  <c r="K20"/>
  <c r="L25"/>
  <c r="K25"/>
  <c r="L18"/>
  <c r="K18"/>
  <c r="L32"/>
  <c r="K32"/>
  <c r="L9"/>
  <c r="K9"/>
  <c r="L33"/>
  <c r="K33"/>
  <c r="L10" i="20"/>
  <c r="K10"/>
  <c r="L13"/>
  <c r="K13"/>
  <c r="L17"/>
  <c r="K17"/>
  <c r="L23"/>
  <c r="K23"/>
  <c r="L25"/>
  <c r="K25"/>
  <c r="L19"/>
  <c r="K19"/>
  <c r="L15"/>
  <c r="K15"/>
  <c r="L20"/>
  <c r="K20"/>
  <c r="L12"/>
  <c r="K12"/>
  <c r="L21"/>
  <c r="K21"/>
  <c r="L8"/>
  <c r="K8"/>
  <c r="L7"/>
  <c r="K7"/>
  <c r="L24"/>
  <c r="K24"/>
  <c r="L22"/>
  <c r="K22"/>
  <c r="L6"/>
  <c r="K6"/>
  <c r="L14"/>
  <c r="K14"/>
  <c r="L18"/>
  <c r="K18"/>
  <c r="L9"/>
  <c r="K9"/>
  <c r="L16"/>
  <c r="K16"/>
  <c r="L11"/>
  <c r="K11"/>
  <c r="L40" i="19"/>
  <c r="K40"/>
  <c r="L35"/>
  <c r="K35"/>
  <c r="L24"/>
  <c r="K24"/>
  <c r="L23"/>
  <c r="K23"/>
  <c r="L34"/>
  <c r="K34"/>
  <c r="L39"/>
  <c r="K39"/>
  <c r="L27"/>
  <c r="K27"/>
  <c r="L19"/>
  <c r="K19"/>
  <c r="L20"/>
  <c r="K20"/>
  <c r="L16"/>
  <c r="K16"/>
  <c r="L13"/>
  <c r="K13"/>
  <c r="L14"/>
  <c r="K14"/>
  <c r="L29"/>
  <c r="K29"/>
  <c r="L6"/>
  <c r="K6"/>
  <c r="L7"/>
  <c r="K7"/>
  <c r="L38"/>
  <c r="K38"/>
  <c r="L37"/>
  <c r="K37"/>
  <c r="L26"/>
  <c r="K26"/>
  <c r="L31"/>
  <c r="K31"/>
  <c r="L33"/>
  <c r="K33"/>
  <c r="L25"/>
  <c r="K25"/>
  <c r="L15"/>
  <c r="K15"/>
  <c r="L18"/>
  <c r="K18"/>
  <c r="L32"/>
  <c r="K32"/>
  <c r="L12"/>
  <c r="K12"/>
  <c r="L10"/>
  <c r="K10"/>
  <c r="L21"/>
  <c r="K21"/>
  <c r="L17"/>
  <c r="K17"/>
  <c r="L36"/>
  <c r="K36"/>
  <c r="L9"/>
  <c r="K9"/>
  <c r="L30"/>
  <c r="K30"/>
  <c r="L8"/>
  <c r="K8"/>
  <c r="L22"/>
  <c r="K22"/>
  <c r="L11"/>
  <c r="K11"/>
  <c r="L28"/>
  <c r="K28"/>
  <c r="L19" i="18"/>
  <c r="L13"/>
  <c r="L38"/>
  <c r="L9"/>
  <c r="L29"/>
  <c r="L31"/>
  <c r="L12"/>
  <c r="L21"/>
  <c r="L32"/>
  <c r="L6"/>
  <c r="L8"/>
  <c r="L15"/>
  <c r="L22"/>
  <c r="L10"/>
  <c r="L20"/>
  <c r="L7"/>
  <c r="L35"/>
  <c r="L14"/>
  <c r="L28"/>
  <c r="L40"/>
  <c r="K19"/>
  <c r="K13"/>
  <c r="K38"/>
  <c r="K9"/>
  <c r="K29"/>
  <c r="K31"/>
  <c r="K12"/>
  <c r="K21"/>
  <c r="K32"/>
  <c r="K6"/>
  <c r="K8"/>
  <c r="K15"/>
  <c r="K22"/>
  <c r="K10"/>
  <c r="K20"/>
  <c r="K7"/>
  <c r="K35"/>
  <c r="K14"/>
  <c r="K28"/>
  <c r="K40"/>
  <c r="L37"/>
  <c r="K37"/>
  <c r="L33"/>
  <c r="K33"/>
  <c r="L24"/>
  <c r="K24"/>
  <c r="L17"/>
  <c r="K17"/>
  <c r="L26"/>
  <c r="K26"/>
  <c r="L36"/>
  <c r="K36"/>
  <c r="L18"/>
  <c r="K18"/>
  <c r="L23"/>
  <c r="K23"/>
  <c r="L39"/>
  <c r="K39"/>
  <c r="L34"/>
  <c r="K34"/>
  <c r="L25"/>
  <c r="K25"/>
  <c r="L16"/>
  <c r="K16"/>
  <c r="L30"/>
  <c r="K30"/>
  <c r="L27"/>
  <c r="K27"/>
  <c r="L11"/>
  <c r="K11"/>
  <c r="L12" i="14"/>
  <c r="L11"/>
  <c r="L17"/>
  <c r="L14"/>
  <c r="L19"/>
  <c r="L21"/>
  <c r="L15"/>
  <c r="L9"/>
  <c r="L16"/>
  <c r="L20"/>
  <c r="L7"/>
  <c r="L10"/>
  <c r="L13"/>
  <c r="L8"/>
  <c r="L6"/>
  <c r="K12"/>
  <c r="K11"/>
  <c r="K17"/>
  <c r="K14"/>
  <c r="K19"/>
  <c r="K21"/>
  <c r="K15"/>
  <c r="K9"/>
  <c r="K16"/>
  <c r="K20"/>
  <c r="K7"/>
  <c r="K10"/>
  <c r="K13"/>
  <c r="K8"/>
  <c r="K6"/>
  <c r="L18"/>
  <c r="K18"/>
  <c r="L22" i="15"/>
  <c r="L7"/>
  <c r="L29"/>
  <c r="L16"/>
  <c r="L17"/>
  <c r="L8"/>
  <c r="L14"/>
  <c r="L19"/>
  <c r="L27"/>
  <c r="L11"/>
  <c r="L15"/>
  <c r="L23"/>
  <c r="L26"/>
  <c r="L30"/>
  <c r="K22"/>
  <c r="K7"/>
  <c r="K29"/>
  <c r="K16"/>
  <c r="K17"/>
  <c r="K8"/>
  <c r="K14"/>
  <c r="K19"/>
  <c r="K27"/>
  <c r="K11"/>
  <c r="K15"/>
  <c r="K23"/>
  <c r="K26"/>
  <c r="K30"/>
  <c r="L6"/>
  <c r="L10"/>
  <c r="L12"/>
  <c r="L9"/>
  <c r="L21"/>
  <c r="L18"/>
  <c r="L13"/>
  <c r="L20"/>
  <c r="L28"/>
  <c r="L25"/>
  <c r="K6"/>
  <c r="K10"/>
  <c r="K12"/>
  <c r="K9"/>
  <c r="K21"/>
  <c r="K18"/>
  <c r="K13"/>
  <c r="K20"/>
  <c r="K28"/>
  <c r="K25"/>
  <c r="L24"/>
  <c r="K24"/>
  <c r="K7" i="13"/>
  <c r="L7"/>
  <c r="L13"/>
  <c r="L17"/>
  <c r="L30"/>
  <c r="L28"/>
  <c r="L20"/>
  <c r="L15"/>
  <c r="L19"/>
  <c r="L23"/>
  <c r="L16"/>
  <c r="L26"/>
  <c r="L22"/>
  <c r="L8"/>
  <c r="L27"/>
  <c r="L12"/>
  <c r="L18"/>
  <c r="L14"/>
  <c r="L32"/>
  <c r="L29"/>
  <c r="L10"/>
  <c r="L24"/>
  <c r="L25"/>
  <c r="L21"/>
  <c r="L9"/>
  <c r="L6"/>
  <c r="L11"/>
  <c r="L31"/>
  <c r="L33"/>
  <c r="K13"/>
  <c r="K17"/>
  <c r="K30"/>
  <c r="K28"/>
  <c r="K20"/>
  <c r="K15"/>
  <c r="K19"/>
  <c r="K23"/>
  <c r="K16"/>
  <c r="K26"/>
  <c r="K22"/>
  <c r="K8"/>
  <c r="K27"/>
  <c r="K12"/>
  <c r="K18"/>
  <c r="K14"/>
  <c r="K32"/>
  <c r="K29"/>
  <c r="K10"/>
  <c r="K24"/>
  <c r="K25"/>
  <c r="K21"/>
  <c r="K9"/>
  <c r="K6"/>
  <c r="K11"/>
  <c r="K31"/>
  <c r="K33"/>
  <c r="L7" i="17"/>
  <c r="L6"/>
  <c r="K7"/>
  <c r="K6"/>
  <c r="L8"/>
  <c r="K8"/>
</calcChain>
</file>

<file path=xl/sharedStrings.xml><?xml version="1.0" encoding="utf-8"?>
<sst xmlns="http://schemas.openxmlformats.org/spreadsheetml/2006/main" count="314" uniqueCount="235">
  <si>
    <t>№ п/п</t>
  </si>
  <si>
    <t>Результати семестрового контролю (бали)</t>
  </si>
  <si>
    <t>Сума</t>
  </si>
  <si>
    <t xml:space="preserve">Примітка </t>
  </si>
  <si>
    <t>срередній бал</t>
  </si>
  <si>
    <t>Рейтинг студентів 1-го курсу ф акультету Управління, економіки та права   ОС  "Бакалавр" Економіка</t>
  </si>
  <si>
    <t>Рейтинг студентів  1 -го курсу факультету Управління економіки та права ОС  "Бакалавр" Облік і оподаткування</t>
  </si>
  <si>
    <t>Рейтинг студентів 1-го курсу ф акультету Управління, економіки та права   ОС  "Бакалавр" Фінанси</t>
  </si>
  <si>
    <t>Рейтинг студентів 1-го курсу  факультету Управління, економіки та права  ОС  "Бакалавр" Право</t>
  </si>
  <si>
    <t>ПІП</t>
  </si>
  <si>
    <t>Юридична деонтологія</t>
  </si>
  <si>
    <t>Основи римського права</t>
  </si>
  <si>
    <t>Конституційне право України</t>
  </si>
  <si>
    <t>Історія держави і права України</t>
  </si>
  <si>
    <t>Українська мова (за професійним спрямуванням)</t>
  </si>
  <si>
    <t>Правознавство та правове забезпечення</t>
  </si>
  <si>
    <t>Основи обліку</t>
  </si>
  <si>
    <t>Історія України</t>
  </si>
  <si>
    <t>Основи фінансів, банківської справи, страхування та фондового ринку</t>
  </si>
  <si>
    <t>Комп"ютерні технології з основами програмування</t>
  </si>
  <si>
    <t>за результатами екзаменаційної сесії 2024-2025 навчального року І семестр</t>
  </si>
  <si>
    <t>Байкевич Роман Русланович</t>
  </si>
  <si>
    <t>Борова Марта-Анастасія Борисівна</t>
  </si>
  <si>
    <t>Лойко Ірина Петрівна</t>
  </si>
  <si>
    <t>Українська мова за професійним спрямуванням</t>
  </si>
  <si>
    <t>Українська мова за професійним
 спрямуванням</t>
  </si>
  <si>
    <t>Фізичне виховання та основи
 захисту України</t>
  </si>
  <si>
    <t xml:space="preserve">Теорія і філософія права </t>
  </si>
  <si>
    <t>Іноземна мова</t>
  </si>
  <si>
    <t>за результатами  екзаменаційної сесії 2024-2025 навчального року І семестр</t>
  </si>
  <si>
    <t>Філософія</t>
  </si>
  <si>
    <t>Бебич Андрій-Октавіан Ігорович</t>
  </si>
  <si>
    <t>Бєлих Олександр Андрійович</t>
  </si>
  <si>
    <t>Брийовський Юрій Михайлович</t>
  </si>
  <si>
    <t>Брочковський Роман Павлович</t>
  </si>
  <si>
    <t>Галич Юлія Юріївна</t>
  </si>
  <si>
    <t>Дітчик Сергій Андрійович</t>
  </si>
  <si>
    <t>Дутка Василь Володимирович</t>
  </si>
  <si>
    <t>Жидачевський Руслан Михайлович</t>
  </si>
  <si>
    <t>Задерецький Микола Богданович</t>
  </si>
  <si>
    <t>Ірод Роман Петрович</t>
  </si>
  <si>
    <t>Іськів Андрій Романович</t>
  </si>
  <si>
    <t>Кіт Юрій Іванович</t>
  </si>
  <si>
    <t>Криса Ольга Андріївна</t>
  </si>
  <si>
    <t>Лелик Юрій Іванович</t>
  </si>
  <si>
    <t>Логинський Володимир Ярославович</t>
  </si>
  <si>
    <t>Мамчур Ігор Вікторович</t>
  </si>
  <si>
    <t>Матвіїв Андрій Юрійович</t>
  </si>
  <si>
    <t>Матківський Ярослав Іванович</t>
  </si>
  <si>
    <t>Мацюра Василь Степанович</t>
  </si>
  <si>
    <t>Меленчук Анастасія Романівна</t>
  </si>
  <si>
    <t>Мельник Андрій Ярославович</t>
  </si>
  <si>
    <t>Мозола Дмитро Васильович</t>
  </si>
  <si>
    <t>Пришляк Остап Ігорович</t>
  </si>
  <si>
    <t>Сенявський Святослав Романович</t>
  </si>
  <si>
    <t>Скальський Павло Віталійович</t>
  </si>
  <si>
    <t>Скоропад Світлана Юріївна</t>
  </si>
  <si>
    <t>Чучман Мар`ян Володимирович</t>
  </si>
  <si>
    <t>Шийка Оксана Іванівна</t>
  </si>
  <si>
    <t xml:space="preserve">Фізичне виховання та основи захисту України </t>
  </si>
  <si>
    <t xml:space="preserve">Економічна теорія (макро-, мікроекономіка) </t>
  </si>
  <si>
    <t>Білокур Андрій Омелянович</t>
  </si>
  <si>
    <t>Боднарчук Юлія Мар`янівна</t>
  </si>
  <si>
    <t>Василина Вікторія Андріївна</t>
  </si>
  <si>
    <t>Винничак Денис Тарасович</t>
  </si>
  <si>
    <t>Вовк Діана Русланівна</t>
  </si>
  <si>
    <t>Гнилюх Олександр Анатолійович</t>
  </si>
  <si>
    <t>Гоїв Ярина Павлівна</t>
  </si>
  <si>
    <t>Груба Софія Василівна</t>
  </si>
  <si>
    <t>Гураль Павло Степанович</t>
  </si>
  <si>
    <t>Джавала Юліан Юрійович</t>
  </si>
  <si>
    <t>Дригунов Назар Сергійович</t>
  </si>
  <si>
    <t>Захарчук Юрій Ігорович</t>
  </si>
  <si>
    <t>Ігнатюк Ростислав Сергійович</t>
  </si>
  <si>
    <t>Карандашов Валентин Володимирович</t>
  </si>
  <si>
    <t>Козак Іван Ярославович</t>
  </si>
  <si>
    <t>Кравчук Андрій Петрович</t>
  </si>
  <si>
    <t>Москвин Олена Валентинівна</t>
  </si>
  <si>
    <t>Музика Марія Григорівна</t>
  </si>
  <si>
    <t>Нарівний Володимир Любомирович</t>
  </si>
  <si>
    <t>Петров Олександр Олегович</t>
  </si>
  <si>
    <t>Саганський Юрій Романович</t>
  </si>
  <si>
    <t>Свистун Захар-Роман Богданович</t>
  </si>
  <si>
    <t>Стеца Руслан Іванович</t>
  </si>
  <si>
    <t>Штойко Олег Ярославович</t>
  </si>
  <si>
    <t>Петришин Анна Русланівна</t>
  </si>
  <si>
    <t xml:space="preserve"> Іноземна мова</t>
  </si>
  <si>
    <t>Арковенко Михайло Володимирович</t>
  </si>
  <si>
    <t>Бенкевич Богдан Андрійович</t>
  </si>
  <si>
    <t>Бенкевич Олексій Андрійович</t>
  </si>
  <si>
    <t>Венгер Ігор Петрович</t>
  </si>
  <si>
    <t>Волошин Андрій Олександрович</t>
  </si>
  <si>
    <t>Гураль Марко Юрійович</t>
  </si>
  <si>
    <t>Дідух Володимир Семенович</t>
  </si>
  <si>
    <t>Кулеша Юрій Богданович</t>
  </si>
  <si>
    <t>Лисак Олександр Олександрович</t>
  </si>
  <si>
    <t>Матвієнко Роман Миколайович</t>
  </si>
  <si>
    <t>Палащук Ростислав Сергійович</t>
  </si>
  <si>
    <t>Петрейко Владислав Ігорович</t>
  </si>
  <si>
    <t>Струсь Роман Ігорович</t>
  </si>
  <si>
    <t>Форнальчик Андрій Ігорович</t>
  </si>
  <si>
    <t>Франчук Іван Анатолійович</t>
  </si>
  <si>
    <t>Хвалібота Галина Романівна</t>
  </si>
  <si>
    <t xml:space="preserve"> Історія економіки та економічної думки </t>
  </si>
  <si>
    <t>Економічна теорія (макро-, мікроекономіка)</t>
  </si>
  <si>
    <t>Рейтинг студентів 1-го курсу ф акультету Управління, економіки та права   ОС  "Бакалавр" Менеджмент</t>
  </si>
  <si>
    <t>Адамович Зеновій-Адам Анатолійович</t>
  </si>
  <si>
    <t>Андрушків Денис Романович</t>
  </si>
  <si>
    <t>Апостол Роман Володимирович</t>
  </si>
  <si>
    <t>Бараннікова Катерина Андріївна</t>
  </si>
  <si>
    <t>Бей Ярослав Тарасович</t>
  </si>
  <si>
    <t>Бородай Вікторія Павлівна</t>
  </si>
  <si>
    <t>Брик Соломія Тарасівна</t>
  </si>
  <si>
    <t>Вергун Максим Назарійович</t>
  </si>
  <si>
    <t>Гбур Назар Володимирович</t>
  </si>
  <si>
    <t>Гичкевич Назар Тарасович</t>
  </si>
  <si>
    <t>Деда Максим Андрійович</t>
  </si>
  <si>
    <t>Думич Андріана Андріївна</t>
  </si>
  <si>
    <t>Запісоцька Анастасія Ярославівна</t>
  </si>
  <si>
    <t>Захарко Роман Романович</t>
  </si>
  <si>
    <t>Кіт Руслан Володимирович</t>
  </si>
  <si>
    <t>Козлінська Тетяна Андріївна</t>
  </si>
  <si>
    <t>Кузьма Анастасія Василівна</t>
  </si>
  <si>
    <t>Кучмук Данило Васильович</t>
  </si>
  <si>
    <t>Личко Лілія Романівна</t>
  </si>
  <si>
    <t>Лобур Назар Андрійович</t>
  </si>
  <si>
    <t>Лучка Денис Васильович</t>
  </si>
  <si>
    <t>Марко Вікторія Мар`янівна</t>
  </si>
  <si>
    <t>Міткалова Ангеліна-Марія Сергіївна</t>
  </si>
  <si>
    <t>Пакліковський Марк-Олександр Ігорович</t>
  </si>
  <si>
    <t>Пікневич Катерина Юріївна</t>
  </si>
  <si>
    <t>Семенів Соломія Петрівна</t>
  </si>
  <si>
    <t>Сокальська Анастасія Романівна</t>
  </si>
  <si>
    <t>Сторощук Орест Анатолійович</t>
  </si>
  <si>
    <t>Тимунь Христина Андріївна</t>
  </si>
  <si>
    <t>Тимчина Павло Миколайович</t>
  </si>
  <si>
    <t>Усачова Анастасія Михайлівна</t>
  </si>
  <si>
    <t>Хариш Владислав Андрійович</t>
  </si>
  <si>
    <t>Цюпка Анастасія Олександрівна</t>
  </si>
  <si>
    <t>Черняк Денис Павлович</t>
  </si>
  <si>
    <t>Ковтун Михайло Григорович</t>
  </si>
  <si>
    <t>Основи менеджменту</t>
  </si>
  <si>
    <t>Артаман Маркіян Павлович</t>
  </si>
  <si>
    <t>Бавдик Ярослав Романович</t>
  </si>
  <si>
    <t>Білий Володимир Олексійович</t>
  </si>
  <si>
    <t>Брик Андрій Романович</t>
  </si>
  <si>
    <t>Голинський Володимир Ярославович</t>
  </si>
  <si>
    <t>Данилевич Володимир Володимирович</t>
  </si>
  <si>
    <t>Демко Віталій Степанович</t>
  </si>
  <si>
    <t>Жуковський Дмитро Іванович</t>
  </si>
  <si>
    <t>Казимірський Андрій Іванович</t>
  </si>
  <si>
    <t>Кочут Юрій Володимирович</t>
  </si>
  <si>
    <t>Краєв Олександр Валентинович</t>
  </si>
  <si>
    <t>Кузян Володимир Іванович</t>
  </si>
  <si>
    <t>Кутень Олег Ігорович</t>
  </si>
  <si>
    <t>Лапкевич Іван Степанович</t>
  </si>
  <si>
    <t>Лапкевич Юрій Васильович</t>
  </si>
  <si>
    <t>Лата Назар Іванович</t>
  </si>
  <si>
    <t>Мазурака Володимир Богданович</t>
  </si>
  <si>
    <t>Макаров Сергій Сергійович</t>
  </si>
  <si>
    <t>Мартинюк Вадим Олегович</t>
  </si>
  <si>
    <t>Мартинюк Олег Володимирович</t>
  </si>
  <si>
    <t>Мелещук Дмитро Богданович</t>
  </si>
  <si>
    <t>Мелещук Михайло Богданович</t>
  </si>
  <si>
    <t>Мельник Андрій Григорович</t>
  </si>
  <si>
    <t>Пазеняк Руслан Степанович</t>
  </si>
  <si>
    <t>Рахаєв Роберт Азраілович</t>
  </si>
  <si>
    <t>Розумійко Віктор Васильович</t>
  </si>
  <si>
    <t>Серденецький Юрій Юрійович</t>
  </si>
  <si>
    <t>Смага Ігор Ярославович</t>
  </si>
  <si>
    <t>Сокирко Мар`ян Іванович</t>
  </si>
  <si>
    <t>Сукмановський Андрій Ярославович</t>
  </si>
  <si>
    <t>Сюрепа Мар`ян Михайлович</t>
  </si>
  <si>
    <t>Юрдига Василь Ярославович</t>
  </si>
  <si>
    <t>Юрдига Петро Ярославович</t>
  </si>
  <si>
    <t>Клим Микола Святославович</t>
  </si>
  <si>
    <t>Коваль Юрій Романович</t>
  </si>
  <si>
    <t>Рейтинг студентів 1-го курсу ф акультету Управління, економіки та права   ОС  "Бакалавр" Меаркетинг</t>
  </si>
  <si>
    <t>Візничак Андріана Володимирівна</t>
  </si>
  <si>
    <t>Вороняк Петро Юрійович</t>
  </si>
  <si>
    <t>Гакавчин Юлія Іллівна</t>
  </si>
  <si>
    <t>Гарновський Володимир Андрійович</t>
  </si>
  <si>
    <t>Гринчишин Олег Ігорович</t>
  </si>
  <si>
    <t>Грицьків Катерина Володимирівна</t>
  </si>
  <si>
    <t>Дригунова Мар`яна Сергіївна</t>
  </si>
  <si>
    <t>Колодій Михайло Володимирович</t>
  </si>
  <si>
    <t>Ледвій Марія Михайлівна</t>
  </si>
  <si>
    <t>Макарова Ольга Олександрівна</t>
  </si>
  <si>
    <t>Макогін Олег Ігорович</t>
  </si>
  <si>
    <t>Мартинюк Володимир Васильович</t>
  </si>
  <si>
    <t>Мисюта Володимир Володимирович</t>
  </si>
  <si>
    <t>Назаркевич Олена Андріївна</t>
  </si>
  <si>
    <t>Палашований Тарас Володимирович</t>
  </si>
  <si>
    <t>Петрук Назар Олегович</t>
  </si>
  <si>
    <t>Ремез Оксана Олегівна</t>
  </si>
  <si>
    <t>Смага Тарас Володимирович</t>
  </si>
  <si>
    <t>Стефанишин Ірина Мар`янівна</t>
  </si>
  <si>
    <t>Яремкович Данило Орестович</t>
  </si>
  <si>
    <t>Маркетинг</t>
  </si>
  <si>
    <t>Діловий протокол та етикет</t>
  </si>
  <si>
    <t>Рейтинг студентів 1-го курсу ф акультету Управління, економіки та права   ОС  "Бакалавр" Підприємництво та торгівля</t>
  </si>
  <si>
    <t>Бакусько Олександр Мар`янович</t>
  </si>
  <si>
    <t>Баленко Вероніка Дмитрівна</t>
  </si>
  <si>
    <t>Барабаш Роман Степанович</t>
  </si>
  <si>
    <t>Батрух Максим Тарасович</t>
  </si>
  <si>
    <t>Батючок Роман Андрійович</t>
  </si>
  <si>
    <t>Боднарчук Віталій Андрійович</t>
  </si>
  <si>
    <t>Качмар Олег Михайлович</t>
  </si>
  <si>
    <t>Кондюх Андрій Тарасович</t>
  </si>
  <si>
    <t>Котельчук Валентин Олегович</t>
  </si>
  <si>
    <t>Кулик Євгеній Євгенійович</t>
  </si>
  <si>
    <t>Ларічева Катерина Вадимівна</t>
  </si>
  <si>
    <t>Лятамбор Олександр Олександрович</t>
  </si>
  <si>
    <t>Мазур Тарас Ігорович</t>
  </si>
  <si>
    <t>Мазуревич Соломія Тарасівна</t>
  </si>
  <si>
    <t>Миханів Михайло Васильович</t>
  </si>
  <si>
    <t>Місюра Юлія Романівна</t>
  </si>
  <si>
    <t>Олійник Ігор Ігорович</t>
  </si>
  <si>
    <t>Постернак Павло Володимирович</t>
  </si>
  <si>
    <t>Редька Ігор Петрович</t>
  </si>
  <si>
    <t>Романишин Тарас Ярославович</t>
  </si>
  <si>
    <t>Руда Олена Марія</t>
  </si>
  <si>
    <t>Сало Юлія Володимирівна</t>
  </si>
  <si>
    <t>Северин Оксана Олександрівна</t>
  </si>
  <si>
    <t>Сеньків Вікторія Романівна</t>
  </si>
  <si>
    <t>Фабіян Андрій Олександрович</t>
  </si>
  <si>
    <t>Чумак Олег Вікторович</t>
  </si>
  <si>
    <t>Шворак Іван Васильович</t>
  </si>
  <si>
    <t>Шепляков Валерій Вячеславович</t>
  </si>
  <si>
    <t>Широченко Анастасія Дмитрівна</t>
  </si>
  <si>
    <t>Штойко Ярина-Христина Романівна</t>
  </si>
  <si>
    <t>Ярусевич Святослав Володимирович</t>
  </si>
  <si>
    <t>Бенькалович Іван Володимирович</t>
  </si>
  <si>
    <t>Основи підприємництва та торгівлі</t>
  </si>
  <si>
    <t>у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</si>
</sst>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66">
    <xf numFmtId="0" fontId="0" fillId="0" borderId="0" xfId="0"/>
    <xf numFmtId="0" fontId="0" fillId="0" borderId="2" xfId="0" applyBorder="1"/>
    <xf numFmtId="0" fontId="3" fillId="0" borderId="0" xfId="0" applyFont="1" applyBorder="1" applyAlignment="1">
      <alignment vertical="top"/>
    </xf>
    <xf numFmtId="0" fontId="0" fillId="0" borderId="0" xfId="0" applyFont="1" applyBorder="1"/>
    <xf numFmtId="0" fontId="4" fillId="0" borderId="0" xfId="0" applyFont="1" applyBorder="1" applyAlignment="1">
      <alignment vertical="top"/>
    </xf>
    <xf numFmtId="0" fontId="0" fillId="0" borderId="0" xfId="0" applyBorder="1"/>
    <xf numFmtId="0" fontId="5" fillId="0" borderId="0" xfId="0" applyFont="1" applyBorder="1" applyAlignment="1">
      <alignment vertical="top"/>
    </xf>
    <xf numFmtId="0" fontId="6" fillId="0" borderId="0" xfId="0" applyFont="1"/>
    <xf numFmtId="0" fontId="1" fillId="0" borderId="0" xfId="0" applyFont="1"/>
    <xf numFmtId="0" fontId="4" fillId="0" borderId="2" xfId="0" applyFont="1" applyBorder="1"/>
    <xf numFmtId="0" fontId="0" fillId="0" borderId="0" xfId="0" applyFont="1"/>
    <xf numFmtId="0" fontId="8" fillId="0" borderId="0" xfId="0" applyFont="1" applyBorder="1" applyAlignment="1">
      <alignment vertical="top"/>
    </xf>
    <xf numFmtId="0" fontId="10" fillId="0" borderId="2" xfId="0" applyFont="1" applyBorder="1"/>
    <xf numFmtId="0" fontId="7" fillId="0" borderId="0" xfId="0" applyFont="1" applyBorder="1"/>
    <xf numFmtId="0" fontId="2" fillId="0" borderId="0" xfId="0" applyFont="1"/>
    <xf numFmtId="0" fontId="4" fillId="0" borderId="0" xfId="0" applyFont="1" applyBorder="1"/>
    <xf numFmtId="0" fontId="9" fillId="0" borderId="2" xfId="0" applyFont="1" applyBorder="1"/>
    <xf numFmtId="0" fontId="4" fillId="0" borderId="3" xfId="0" applyFont="1" applyBorder="1"/>
    <xf numFmtId="0" fontId="9" fillId="0" borderId="0" xfId="0" applyFont="1"/>
    <xf numFmtId="0" fontId="11" fillId="0" borderId="0" xfId="0" applyFont="1" applyBorder="1"/>
    <xf numFmtId="0" fontId="1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4" xfId="0" applyFont="1" applyBorder="1"/>
    <xf numFmtId="0" fontId="10" fillId="0" borderId="0" xfId="0" applyFont="1"/>
    <xf numFmtId="0" fontId="11" fillId="0" borderId="2" xfId="0" applyFont="1" applyBorder="1"/>
    <xf numFmtId="0" fontId="2" fillId="0" borderId="2" xfId="0" applyFont="1" applyBorder="1"/>
    <xf numFmtId="2" fontId="2" fillId="0" borderId="2" xfId="0" applyNumberFormat="1" applyFont="1" applyBorder="1"/>
    <xf numFmtId="0" fontId="15" fillId="0" borderId="2" xfId="0" applyFont="1" applyBorder="1"/>
    <xf numFmtId="2" fontId="15" fillId="0" borderId="2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textRotation="90"/>
    </xf>
    <xf numFmtId="0" fontId="11" fillId="0" borderId="3" xfId="0" applyFont="1" applyBorder="1" applyAlignment="1">
      <alignment textRotation="90"/>
    </xf>
    <xf numFmtId="0" fontId="4" fillId="0" borderId="6" xfId="0" applyFont="1" applyBorder="1" applyAlignment="1" applyProtection="1">
      <alignment textRotation="90"/>
      <protection locked="0" hidden="1"/>
    </xf>
    <xf numFmtId="0" fontId="4" fillId="0" borderId="4" xfId="0" applyFont="1" applyBorder="1" applyAlignment="1">
      <alignment vertical="justify" textRotation="90"/>
    </xf>
    <xf numFmtId="0" fontId="4" fillId="0" borderId="4" xfId="0" applyFont="1" applyBorder="1" applyAlignment="1">
      <alignment textRotation="90"/>
    </xf>
    <xf numFmtId="0" fontId="4" fillId="0" borderId="5" xfId="0" applyFont="1" applyBorder="1" applyAlignment="1">
      <alignment textRotation="90"/>
    </xf>
    <xf numFmtId="0" fontId="4" fillId="0" borderId="3" xfId="0" applyFont="1" applyBorder="1" applyAlignment="1">
      <alignment textRotation="90"/>
    </xf>
    <xf numFmtId="0" fontId="4" fillId="0" borderId="3" xfId="0" applyFont="1" applyBorder="1" applyAlignment="1">
      <alignment textRotation="90" wrapText="1"/>
    </xf>
    <xf numFmtId="0" fontId="11" fillId="0" borderId="4" xfId="0" applyFont="1" applyBorder="1"/>
    <xf numFmtId="0" fontId="2" fillId="0" borderId="2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4" xfId="0" applyFont="1" applyBorder="1"/>
    <xf numFmtId="0" fontId="0" fillId="0" borderId="4" xfId="0" applyBorder="1"/>
    <xf numFmtId="0" fontId="0" fillId="0" borderId="2" xfId="0" applyFont="1" applyBorder="1"/>
    <xf numFmtId="0" fontId="6" fillId="0" borderId="4" xfId="0" applyFont="1" applyBorder="1"/>
    <xf numFmtId="0" fontId="6" fillId="0" borderId="2" xfId="0" applyFont="1" applyBorder="1"/>
    <xf numFmtId="0" fontId="2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164" fontId="16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2" fontId="2" fillId="0" borderId="4" xfId="0" applyNumberFormat="1" applyFont="1" applyBorder="1"/>
    <xf numFmtId="0" fontId="17" fillId="0" borderId="8" xfId="0" applyFont="1" applyBorder="1" applyAlignment="1">
      <alignment vertical="center" wrapText="1"/>
    </xf>
    <xf numFmtId="0" fontId="13" fillId="0" borderId="2" xfId="0" applyFont="1" applyBorder="1"/>
    <xf numFmtId="0" fontId="13" fillId="0" borderId="4" xfId="0" applyFont="1" applyBorder="1"/>
    <xf numFmtId="0" fontId="2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4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7"/>
  <sheetViews>
    <sheetView zoomScale="80" zoomScaleNormal="80" workbookViewId="0">
      <selection activeCell="R18" sqref="R18"/>
    </sheetView>
  </sheetViews>
  <sheetFormatPr defaultRowHeight="15"/>
  <cols>
    <col min="1" max="1" width="5.5703125" customWidth="1"/>
    <col min="2" max="2" width="49.28515625" customWidth="1"/>
    <col min="3" max="3" width="6.28515625" customWidth="1"/>
    <col min="4" max="8" width="6.85546875" customWidth="1"/>
    <col min="9" max="9" width="6.42578125" customWidth="1"/>
    <col min="10" max="10" width="7" customWidth="1"/>
    <col min="11" max="11" width="7.85546875" customWidth="1"/>
    <col min="12" max="12" width="10.140625" bestFit="1" customWidth="1"/>
    <col min="13" max="13" width="21" customWidth="1"/>
  </cols>
  <sheetData>
    <row r="1" spans="1:23" s="7" customFormat="1" ht="15.75">
      <c r="A1" s="20"/>
      <c r="B1" s="20"/>
      <c r="C1" s="20" t="s">
        <v>200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23" s="7" customFormat="1" ht="15.75">
      <c r="A2" s="20"/>
      <c r="B2" s="20"/>
      <c r="C2" s="20" t="s">
        <v>20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23" ht="30">
      <c r="A3" s="9" t="s">
        <v>0</v>
      </c>
      <c r="B3" s="9"/>
      <c r="C3" s="9" t="s">
        <v>1</v>
      </c>
      <c r="D3" s="9"/>
      <c r="E3" s="9"/>
      <c r="F3" s="9"/>
      <c r="G3" s="9"/>
      <c r="H3" s="9"/>
      <c r="I3" s="9"/>
      <c r="J3" s="9"/>
      <c r="K3" s="9" t="s">
        <v>2</v>
      </c>
      <c r="L3" s="22" t="s">
        <v>4</v>
      </c>
      <c r="M3" s="9" t="s">
        <v>3</v>
      </c>
      <c r="N3" s="23"/>
      <c r="O3" s="23"/>
      <c r="P3" s="23"/>
      <c r="Q3" s="23"/>
    </row>
    <row r="4" spans="1:23">
      <c r="A4" s="9"/>
      <c r="B4" s="9"/>
      <c r="C4" s="9"/>
      <c r="D4" s="9"/>
      <c r="E4" s="21"/>
      <c r="F4" s="21"/>
      <c r="G4" s="21"/>
      <c r="H4" s="21"/>
      <c r="I4" s="21"/>
      <c r="J4" s="9"/>
      <c r="K4" s="9"/>
      <c r="L4" s="9"/>
      <c r="M4" s="9"/>
      <c r="N4" s="23"/>
      <c r="O4" s="23"/>
      <c r="P4" s="23"/>
      <c r="Q4" s="23"/>
    </row>
    <row r="5" spans="1:23" ht="244.5" thickBot="1">
      <c r="A5" s="24"/>
      <c r="B5" s="9"/>
      <c r="C5" s="35" t="s">
        <v>14</v>
      </c>
      <c r="D5" s="35" t="s">
        <v>15</v>
      </c>
      <c r="E5" s="35" t="s">
        <v>59</v>
      </c>
      <c r="F5" s="35" t="s">
        <v>233</v>
      </c>
      <c r="G5" s="35" t="s">
        <v>28</v>
      </c>
      <c r="H5" s="35" t="s">
        <v>104</v>
      </c>
      <c r="I5" s="35" t="s">
        <v>30</v>
      </c>
      <c r="J5" s="35" t="s">
        <v>17</v>
      </c>
      <c r="K5" s="24"/>
      <c r="L5" s="24"/>
      <c r="M5" s="9"/>
      <c r="N5" s="23"/>
      <c r="O5" s="23"/>
      <c r="P5" s="23"/>
      <c r="Q5" s="23"/>
      <c r="W5" t="s">
        <v>234</v>
      </c>
    </row>
    <row r="6" spans="1:23" ht="19.5" customHeight="1" thickBot="1">
      <c r="A6" s="26">
        <v>1</v>
      </c>
      <c r="B6" s="31" t="s">
        <v>230</v>
      </c>
      <c r="C6" s="33">
        <v>95</v>
      </c>
      <c r="D6" s="33">
        <v>91</v>
      </c>
      <c r="E6" s="33">
        <v>94</v>
      </c>
      <c r="F6" s="33">
        <v>90</v>
      </c>
      <c r="G6" s="33">
        <v>90</v>
      </c>
      <c r="H6" s="33">
        <v>90</v>
      </c>
      <c r="I6" s="33">
        <v>91</v>
      </c>
      <c r="J6" s="33">
        <v>96</v>
      </c>
      <c r="K6" s="27">
        <f t="shared" ref="K6:K37" si="0">SUM(C6:J6)</f>
        <v>737</v>
      </c>
      <c r="L6" s="28">
        <f t="shared" ref="L6:L37" si="1">AVERAGE(C6:J6)</f>
        <v>92.125</v>
      </c>
      <c r="M6" s="60"/>
      <c r="N6" s="14"/>
      <c r="O6" s="23"/>
      <c r="P6" s="23"/>
      <c r="Q6" s="23"/>
    </row>
    <row r="7" spans="1:23" ht="22.5" customHeight="1" thickBot="1">
      <c r="A7" s="1">
        <v>2</v>
      </c>
      <c r="B7" s="32" t="s">
        <v>216</v>
      </c>
      <c r="C7" s="34">
        <v>96</v>
      </c>
      <c r="D7" s="34">
        <v>95</v>
      </c>
      <c r="E7" s="34">
        <v>77</v>
      </c>
      <c r="F7" s="34">
        <v>91</v>
      </c>
      <c r="G7" s="34">
        <v>90</v>
      </c>
      <c r="H7" s="34">
        <v>92</v>
      </c>
      <c r="I7" s="34">
        <v>94</v>
      </c>
      <c r="J7" s="34">
        <v>90</v>
      </c>
      <c r="K7" s="27">
        <f t="shared" si="0"/>
        <v>725</v>
      </c>
      <c r="L7" s="28">
        <f t="shared" si="1"/>
        <v>90.625</v>
      </c>
      <c r="M7" s="1"/>
    </row>
    <row r="8" spans="1:23" ht="22.5" customHeight="1" thickBot="1">
      <c r="A8" s="1">
        <v>3</v>
      </c>
      <c r="B8" s="32" t="s">
        <v>221</v>
      </c>
      <c r="C8" s="34">
        <v>90</v>
      </c>
      <c r="D8" s="34">
        <v>92</v>
      </c>
      <c r="E8" s="34">
        <v>90</v>
      </c>
      <c r="F8" s="34">
        <v>90</v>
      </c>
      <c r="G8" s="34">
        <v>80</v>
      </c>
      <c r="H8" s="34">
        <v>77</v>
      </c>
      <c r="I8" s="34">
        <v>82</v>
      </c>
      <c r="J8" s="34">
        <v>95</v>
      </c>
      <c r="K8" s="27">
        <f t="shared" si="0"/>
        <v>696</v>
      </c>
      <c r="L8" s="28">
        <f t="shared" si="1"/>
        <v>87</v>
      </c>
      <c r="M8" s="1"/>
    </row>
    <row r="9" spans="1:23" ht="19.5" thickBot="1">
      <c r="A9" s="26">
        <v>4</v>
      </c>
      <c r="B9" s="32" t="s">
        <v>202</v>
      </c>
      <c r="C9" s="34">
        <v>93</v>
      </c>
      <c r="D9" s="34">
        <v>81</v>
      </c>
      <c r="E9" s="34">
        <v>88</v>
      </c>
      <c r="F9" s="34">
        <v>91</v>
      </c>
      <c r="G9" s="34">
        <v>75</v>
      </c>
      <c r="H9" s="34">
        <v>75</v>
      </c>
      <c r="I9" s="34">
        <v>76</v>
      </c>
      <c r="J9" s="34">
        <v>95</v>
      </c>
      <c r="K9" s="27">
        <f t="shared" si="0"/>
        <v>674</v>
      </c>
      <c r="L9" s="28">
        <f t="shared" si="1"/>
        <v>84.25</v>
      </c>
      <c r="M9" s="9"/>
      <c r="N9" s="23"/>
      <c r="O9" s="23"/>
      <c r="P9" s="23"/>
      <c r="Q9" s="23"/>
    </row>
    <row r="10" spans="1:23" ht="22.5" customHeight="1" thickBot="1">
      <c r="A10" s="49">
        <v>5</v>
      </c>
      <c r="B10" s="32" t="s">
        <v>227</v>
      </c>
      <c r="C10" s="34">
        <v>84</v>
      </c>
      <c r="D10" s="34">
        <v>92</v>
      </c>
      <c r="E10" s="34">
        <v>75</v>
      </c>
      <c r="F10" s="34">
        <v>92</v>
      </c>
      <c r="G10" s="34">
        <v>63</v>
      </c>
      <c r="H10" s="34">
        <v>81</v>
      </c>
      <c r="I10" s="34">
        <v>88</v>
      </c>
      <c r="J10" s="34">
        <v>87</v>
      </c>
      <c r="K10" s="27">
        <f t="shared" si="0"/>
        <v>662</v>
      </c>
      <c r="L10" s="28">
        <f t="shared" si="1"/>
        <v>82.75</v>
      </c>
      <c r="M10" s="61"/>
      <c r="N10" s="14"/>
    </row>
    <row r="11" spans="1:23" ht="19.5" thickBot="1">
      <c r="A11" s="1">
        <v>6</v>
      </c>
      <c r="B11" s="32" t="s">
        <v>208</v>
      </c>
      <c r="C11" s="34">
        <v>90</v>
      </c>
      <c r="D11" s="34">
        <v>92</v>
      </c>
      <c r="E11" s="34">
        <v>64</v>
      </c>
      <c r="F11" s="34">
        <v>92</v>
      </c>
      <c r="G11" s="34">
        <v>85</v>
      </c>
      <c r="H11" s="34">
        <v>75</v>
      </c>
      <c r="I11" s="34">
        <v>79</v>
      </c>
      <c r="J11" s="34">
        <v>77</v>
      </c>
      <c r="K11" s="27">
        <f t="shared" si="0"/>
        <v>654</v>
      </c>
      <c r="L11" s="28">
        <f t="shared" si="1"/>
        <v>81.75</v>
      </c>
      <c r="M11" s="1"/>
    </row>
    <row r="12" spans="1:23" ht="19.5" thickBot="1">
      <c r="A12" s="1">
        <v>7</v>
      </c>
      <c r="B12" s="32" t="s">
        <v>214</v>
      </c>
      <c r="C12" s="34">
        <v>90</v>
      </c>
      <c r="D12" s="34">
        <v>91</v>
      </c>
      <c r="E12" s="34">
        <v>75</v>
      </c>
      <c r="F12" s="34">
        <v>92</v>
      </c>
      <c r="G12" s="34">
        <v>65</v>
      </c>
      <c r="H12" s="34">
        <v>75</v>
      </c>
      <c r="I12" s="34">
        <v>76</v>
      </c>
      <c r="J12" s="34">
        <v>90</v>
      </c>
      <c r="K12" s="27">
        <f t="shared" si="0"/>
        <v>654</v>
      </c>
      <c r="L12" s="28">
        <f t="shared" si="1"/>
        <v>81.75</v>
      </c>
      <c r="M12" s="1"/>
    </row>
    <row r="13" spans="1:23" ht="19.5" thickBot="1">
      <c r="A13" s="1">
        <v>8</v>
      </c>
      <c r="B13" s="32" t="s">
        <v>224</v>
      </c>
      <c r="C13" s="34">
        <v>75</v>
      </c>
      <c r="D13" s="34">
        <v>83</v>
      </c>
      <c r="E13" s="34">
        <v>94</v>
      </c>
      <c r="F13" s="34">
        <v>91</v>
      </c>
      <c r="G13" s="34">
        <v>62</v>
      </c>
      <c r="H13" s="34">
        <v>70</v>
      </c>
      <c r="I13" s="34">
        <v>76</v>
      </c>
      <c r="J13" s="34">
        <v>90</v>
      </c>
      <c r="K13" s="27">
        <f t="shared" si="0"/>
        <v>641</v>
      </c>
      <c r="L13" s="28">
        <f t="shared" si="1"/>
        <v>80.125</v>
      </c>
      <c r="M13" s="1"/>
    </row>
    <row r="14" spans="1:23" ht="19.5" thickBot="1">
      <c r="A14" s="1">
        <v>9</v>
      </c>
      <c r="B14" s="32" t="s">
        <v>223</v>
      </c>
      <c r="C14" s="34">
        <v>77</v>
      </c>
      <c r="D14" s="34">
        <v>85</v>
      </c>
      <c r="E14" s="34">
        <v>61</v>
      </c>
      <c r="F14" s="34">
        <v>83</v>
      </c>
      <c r="G14" s="34">
        <v>90</v>
      </c>
      <c r="H14" s="34">
        <v>65</v>
      </c>
      <c r="I14" s="34">
        <v>75</v>
      </c>
      <c r="J14" s="34">
        <v>86</v>
      </c>
      <c r="K14" s="27">
        <f t="shared" si="0"/>
        <v>622</v>
      </c>
      <c r="L14" s="28">
        <f t="shared" si="1"/>
        <v>77.75</v>
      </c>
      <c r="M14" s="1"/>
    </row>
    <row r="15" spans="1:23" ht="19.5" thickBot="1">
      <c r="A15" s="1">
        <v>10</v>
      </c>
      <c r="B15" s="32" t="s">
        <v>229</v>
      </c>
      <c r="C15" s="34">
        <v>75</v>
      </c>
      <c r="D15" s="34">
        <v>82</v>
      </c>
      <c r="E15" s="34">
        <v>61</v>
      </c>
      <c r="F15" s="34">
        <v>79</v>
      </c>
      <c r="G15" s="34">
        <v>83</v>
      </c>
      <c r="H15" s="34">
        <v>65</v>
      </c>
      <c r="I15" s="34">
        <v>67</v>
      </c>
      <c r="J15" s="34">
        <v>84</v>
      </c>
      <c r="K15" s="27">
        <f t="shared" si="0"/>
        <v>596</v>
      </c>
      <c r="L15" s="28">
        <f t="shared" si="1"/>
        <v>74.5</v>
      </c>
      <c r="M15" s="1"/>
    </row>
    <row r="16" spans="1:23" ht="19.5" thickBot="1">
      <c r="A16" s="1">
        <v>11</v>
      </c>
      <c r="B16" s="32" t="s">
        <v>211</v>
      </c>
      <c r="C16" s="34">
        <v>75</v>
      </c>
      <c r="D16" s="34">
        <v>85</v>
      </c>
      <c r="E16" s="34">
        <v>61</v>
      </c>
      <c r="F16" s="34">
        <v>82</v>
      </c>
      <c r="G16" s="34">
        <v>71</v>
      </c>
      <c r="H16" s="34">
        <v>65</v>
      </c>
      <c r="I16" s="34">
        <v>68</v>
      </c>
      <c r="J16" s="34">
        <v>81</v>
      </c>
      <c r="K16" s="27">
        <f t="shared" si="0"/>
        <v>588</v>
      </c>
      <c r="L16" s="28">
        <f t="shared" si="1"/>
        <v>73.5</v>
      </c>
      <c r="M16" s="1"/>
    </row>
    <row r="17" spans="1:17" ht="19.5" thickBot="1">
      <c r="A17" s="1">
        <v>12</v>
      </c>
      <c r="B17" s="32" t="s">
        <v>209</v>
      </c>
      <c r="C17" s="34">
        <v>81</v>
      </c>
      <c r="D17" s="34">
        <v>90</v>
      </c>
      <c r="E17" s="34">
        <v>65</v>
      </c>
      <c r="F17" s="34">
        <v>81</v>
      </c>
      <c r="G17" s="34">
        <v>13</v>
      </c>
      <c r="H17" s="34">
        <v>90</v>
      </c>
      <c r="I17" s="34">
        <v>75</v>
      </c>
      <c r="J17" s="34">
        <v>90</v>
      </c>
      <c r="K17" s="27">
        <f t="shared" si="0"/>
        <v>585</v>
      </c>
      <c r="L17" s="28">
        <f t="shared" si="1"/>
        <v>73.125</v>
      </c>
      <c r="M17" s="1"/>
    </row>
    <row r="18" spans="1:17" ht="19.5" thickBot="1">
      <c r="A18" s="1">
        <v>13</v>
      </c>
      <c r="B18" s="32" t="s">
        <v>204</v>
      </c>
      <c r="C18" s="34">
        <v>82</v>
      </c>
      <c r="D18" s="34">
        <v>78</v>
      </c>
      <c r="E18" s="34">
        <v>65</v>
      </c>
      <c r="F18" s="34">
        <v>90</v>
      </c>
      <c r="G18" s="34">
        <v>20</v>
      </c>
      <c r="H18" s="34">
        <v>70</v>
      </c>
      <c r="I18" s="34">
        <v>82</v>
      </c>
      <c r="J18" s="34">
        <v>93</v>
      </c>
      <c r="K18" s="27">
        <f t="shared" si="0"/>
        <v>580</v>
      </c>
      <c r="L18" s="28">
        <f t="shared" si="1"/>
        <v>72.5</v>
      </c>
      <c r="M18" s="1"/>
    </row>
    <row r="19" spans="1:17" ht="19.5" thickBot="1">
      <c r="A19" s="43">
        <v>14</v>
      </c>
      <c r="B19" s="32" t="s">
        <v>228</v>
      </c>
      <c r="C19" s="34">
        <v>75</v>
      </c>
      <c r="D19" s="34">
        <v>76</v>
      </c>
      <c r="E19" s="34">
        <v>63</v>
      </c>
      <c r="F19" s="34">
        <v>76</v>
      </c>
      <c r="G19" s="34">
        <v>63</v>
      </c>
      <c r="H19" s="34">
        <v>75</v>
      </c>
      <c r="I19" s="34">
        <v>62</v>
      </c>
      <c r="J19" s="34">
        <v>78</v>
      </c>
      <c r="K19" s="46">
        <f t="shared" si="0"/>
        <v>568</v>
      </c>
      <c r="L19" s="58">
        <f t="shared" si="1"/>
        <v>71</v>
      </c>
      <c r="M19" s="65"/>
      <c r="N19" s="23"/>
      <c r="O19" s="23"/>
      <c r="P19" s="23"/>
      <c r="Q19" s="23"/>
    </row>
    <row r="20" spans="1:17" ht="19.5" thickBot="1">
      <c r="A20" s="1">
        <v>15</v>
      </c>
      <c r="B20" s="32" t="s">
        <v>206</v>
      </c>
      <c r="C20" s="34">
        <v>75</v>
      </c>
      <c r="D20" s="34">
        <v>67</v>
      </c>
      <c r="E20" s="34">
        <v>76</v>
      </c>
      <c r="F20" s="34">
        <v>79</v>
      </c>
      <c r="G20" s="34">
        <v>64</v>
      </c>
      <c r="H20" s="34">
        <v>67</v>
      </c>
      <c r="I20" s="34">
        <v>63</v>
      </c>
      <c r="J20" s="34">
        <v>71</v>
      </c>
      <c r="K20" s="46">
        <f t="shared" si="0"/>
        <v>562</v>
      </c>
      <c r="L20" s="58">
        <f t="shared" si="1"/>
        <v>70.25</v>
      </c>
      <c r="M20" s="1"/>
    </row>
    <row r="21" spans="1:17" ht="19.5" thickBot="1">
      <c r="A21" s="26">
        <v>16</v>
      </c>
      <c r="B21" s="32" t="s">
        <v>212</v>
      </c>
      <c r="C21" s="34">
        <v>70</v>
      </c>
      <c r="D21" s="34">
        <v>73</v>
      </c>
      <c r="E21" s="34">
        <v>62</v>
      </c>
      <c r="F21" s="34">
        <v>76</v>
      </c>
      <c r="G21" s="34">
        <v>63</v>
      </c>
      <c r="H21" s="34">
        <v>78</v>
      </c>
      <c r="I21" s="34">
        <v>61</v>
      </c>
      <c r="J21" s="34">
        <v>70</v>
      </c>
      <c r="K21" s="46">
        <f t="shared" si="0"/>
        <v>553</v>
      </c>
      <c r="L21" s="58">
        <f t="shared" si="1"/>
        <v>69.125</v>
      </c>
      <c r="M21" s="9"/>
      <c r="N21" s="23"/>
      <c r="O21" s="23"/>
      <c r="P21" s="23"/>
      <c r="Q21" s="23"/>
    </row>
    <row r="22" spans="1:17" ht="19.5" thickBot="1">
      <c r="A22" s="1">
        <v>17</v>
      </c>
      <c r="B22" s="32" t="s">
        <v>218</v>
      </c>
      <c r="C22" s="34">
        <v>72</v>
      </c>
      <c r="D22" s="34">
        <v>68</v>
      </c>
      <c r="E22" s="34">
        <v>63</v>
      </c>
      <c r="F22" s="34">
        <v>76</v>
      </c>
      <c r="G22" s="34">
        <v>63</v>
      </c>
      <c r="H22" s="34">
        <v>70</v>
      </c>
      <c r="I22" s="34">
        <v>69</v>
      </c>
      <c r="J22" s="34">
        <v>72</v>
      </c>
      <c r="K22" s="46">
        <f t="shared" si="0"/>
        <v>553</v>
      </c>
      <c r="L22" s="58">
        <f t="shared" si="1"/>
        <v>69.125</v>
      </c>
      <c r="M22" s="1"/>
    </row>
    <row r="23" spans="1:17" ht="19.5" thickBot="1">
      <c r="A23" s="1">
        <v>18</v>
      </c>
      <c r="B23" s="32" t="s">
        <v>219</v>
      </c>
      <c r="C23" s="34">
        <v>75</v>
      </c>
      <c r="D23" s="34">
        <v>67</v>
      </c>
      <c r="E23" s="34">
        <v>76</v>
      </c>
      <c r="F23" s="34">
        <v>76</v>
      </c>
      <c r="G23" s="34">
        <v>65</v>
      </c>
      <c r="H23" s="34">
        <v>67</v>
      </c>
      <c r="I23" s="34">
        <v>63</v>
      </c>
      <c r="J23" s="34">
        <v>63</v>
      </c>
      <c r="K23" s="46">
        <f t="shared" si="0"/>
        <v>552</v>
      </c>
      <c r="L23" s="58">
        <f t="shared" si="1"/>
        <v>69</v>
      </c>
      <c r="M23" s="1"/>
    </row>
    <row r="24" spans="1:17" ht="19.5" thickBot="1">
      <c r="A24" s="9">
        <v>19</v>
      </c>
      <c r="B24" s="32" t="s">
        <v>225</v>
      </c>
      <c r="C24" s="34">
        <v>72</v>
      </c>
      <c r="D24" s="34">
        <v>68</v>
      </c>
      <c r="E24" s="34">
        <v>61</v>
      </c>
      <c r="F24" s="34">
        <v>76</v>
      </c>
      <c r="G24" s="34">
        <v>63</v>
      </c>
      <c r="H24" s="34">
        <v>75</v>
      </c>
      <c r="I24" s="34">
        <v>66</v>
      </c>
      <c r="J24" s="34">
        <v>71</v>
      </c>
      <c r="K24" s="46">
        <f t="shared" si="0"/>
        <v>552</v>
      </c>
      <c r="L24" s="58">
        <f t="shared" si="1"/>
        <v>69</v>
      </c>
      <c r="M24" s="12"/>
      <c r="N24" s="23"/>
      <c r="O24" s="23"/>
      <c r="P24" s="23"/>
      <c r="Q24" s="23"/>
    </row>
    <row r="25" spans="1:17" ht="19.5" thickBot="1">
      <c r="A25" s="1">
        <v>20</v>
      </c>
      <c r="B25" s="32" t="s">
        <v>205</v>
      </c>
      <c r="C25" s="34">
        <v>72</v>
      </c>
      <c r="D25" s="34">
        <v>67</v>
      </c>
      <c r="E25" s="34">
        <v>63</v>
      </c>
      <c r="F25" s="34">
        <v>73</v>
      </c>
      <c r="G25" s="34">
        <v>64</v>
      </c>
      <c r="H25" s="34">
        <v>75</v>
      </c>
      <c r="I25" s="34">
        <v>65</v>
      </c>
      <c r="J25" s="34">
        <v>70</v>
      </c>
      <c r="K25" s="46">
        <f t="shared" si="0"/>
        <v>549</v>
      </c>
      <c r="L25" s="58">
        <f t="shared" si="1"/>
        <v>68.625</v>
      </c>
      <c r="M25" s="1"/>
    </row>
    <row r="26" spans="1:17" ht="19.5" thickBot="1">
      <c r="A26" s="1">
        <v>21</v>
      </c>
      <c r="B26" s="32" t="s">
        <v>226</v>
      </c>
      <c r="C26" s="34">
        <v>71</v>
      </c>
      <c r="D26" s="34">
        <v>69</v>
      </c>
      <c r="E26" s="34">
        <v>62</v>
      </c>
      <c r="F26" s="34">
        <v>73</v>
      </c>
      <c r="G26" s="34">
        <v>64</v>
      </c>
      <c r="H26" s="34">
        <v>75</v>
      </c>
      <c r="I26" s="34">
        <v>65</v>
      </c>
      <c r="J26" s="34">
        <v>70</v>
      </c>
      <c r="K26" s="46">
        <f t="shared" si="0"/>
        <v>549</v>
      </c>
      <c r="L26" s="58">
        <f t="shared" si="1"/>
        <v>68.625</v>
      </c>
      <c r="M26" s="1"/>
    </row>
    <row r="27" spans="1:17" ht="20.25" customHeight="1" thickBot="1">
      <c r="A27" s="1">
        <v>22</v>
      </c>
      <c r="B27" s="32" t="s">
        <v>207</v>
      </c>
      <c r="C27" s="34">
        <v>78</v>
      </c>
      <c r="D27" s="34">
        <v>33</v>
      </c>
      <c r="E27" s="34">
        <v>63</v>
      </c>
      <c r="F27" s="34">
        <v>76</v>
      </c>
      <c r="G27" s="34">
        <v>63</v>
      </c>
      <c r="H27" s="34">
        <v>63</v>
      </c>
      <c r="I27" s="34">
        <v>83</v>
      </c>
      <c r="J27" s="34">
        <v>86</v>
      </c>
      <c r="K27" s="46">
        <f t="shared" si="0"/>
        <v>545</v>
      </c>
      <c r="L27" s="58">
        <f t="shared" si="1"/>
        <v>68.125</v>
      </c>
      <c r="M27" s="1"/>
    </row>
    <row r="28" spans="1:17" ht="19.5" thickBot="1">
      <c r="A28" s="1">
        <v>23</v>
      </c>
      <c r="B28" s="32" t="s">
        <v>210</v>
      </c>
      <c r="C28" s="34">
        <v>72</v>
      </c>
      <c r="D28" s="34">
        <v>69</v>
      </c>
      <c r="E28" s="34">
        <v>62</v>
      </c>
      <c r="F28" s="34">
        <v>73</v>
      </c>
      <c r="G28" s="34">
        <v>63</v>
      </c>
      <c r="H28" s="34">
        <v>65</v>
      </c>
      <c r="I28" s="34">
        <v>65</v>
      </c>
      <c r="J28" s="34">
        <v>75</v>
      </c>
      <c r="K28" s="46">
        <f t="shared" si="0"/>
        <v>544</v>
      </c>
      <c r="L28" s="58">
        <f t="shared" si="1"/>
        <v>68</v>
      </c>
      <c r="M28" s="1"/>
    </row>
    <row r="29" spans="1:17" ht="19.5" thickBot="1">
      <c r="A29" s="26">
        <v>24</v>
      </c>
      <c r="B29" s="32" t="s">
        <v>220</v>
      </c>
      <c r="C29" s="34">
        <v>72</v>
      </c>
      <c r="D29" s="34">
        <v>70</v>
      </c>
      <c r="E29" s="34">
        <v>63</v>
      </c>
      <c r="F29" s="34">
        <v>72</v>
      </c>
      <c r="G29" s="34">
        <v>65</v>
      </c>
      <c r="H29" s="34">
        <v>70</v>
      </c>
      <c r="I29" s="34">
        <v>63</v>
      </c>
      <c r="J29" s="34">
        <v>36</v>
      </c>
      <c r="K29" s="46">
        <f t="shared" si="0"/>
        <v>511</v>
      </c>
      <c r="L29" s="58">
        <f t="shared" si="1"/>
        <v>63.875</v>
      </c>
      <c r="M29" s="12"/>
      <c r="N29" s="23"/>
      <c r="O29" s="23"/>
      <c r="P29" s="23"/>
      <c r="Q29" s="23"/>
    </row>
    <row r="30" spans="1:17" ht="20.25" customHeight="1" thickBot="1">
      <c r="A30" s="1">
        <v>25</v>
      </c>
      <c r="B30" s="32" t="s">
        <v>215</v>
      </c>
      <c r="C30" s="34">
        <v>66</v>
      </c>
      <c r="D30" s="34">
        <v>68</v>
      </c>
      <c r="E30" s="34">
        <v>64</v>
      </c>
      <c r="F30" s="34">
        <v>74</v>
      </c>
      <c r="G30" s="34">
        <v>60</v>
      </c>
      <c r="H30" s="34">
        <v>70</v>
      </c>
      <c r="I30" s="34">
        <v>0</v>
      </c>
      <c r="J30" s="34">
        <v>71</v>
      </c>
      <c r="K30" s="46">
        <f t="shared" si="0"/>
        <v>473</v>
      </c>
      <c r="L30" s="58">
        <f t="shared" si="1"/>
        <v>59.125</v>
      </c>
      <c r="M30" s="1"/>
    </row>
    <row r="31" spans="1:17" ht="19.5" thickBot="1">
      <c r="A31" s="50">
        <v>26</v>
      </c>
      <c r="B31" s="32" t="s">
        <v>213</v>
      </c>
      <c r="C31" s="34">
        <v>61</v>
      </c>
      <c r="D31" s="34">
        <v>66</v>
      </c>
      <c r="E31" s="34">
        <v>62</v>
      </c>
      <c r="F31" s="34">
        <v>74</v>
      </c>
      <c r="G31" s="34">
        <v>64</v>
      </c>
      <c r="H31" s="34">
        <v>70</v>
      </c>
      <c r="I31" s="34">
        <v>6</v>
      </c>
      <c r="J31" s="34">
        <v>66</v>
      </c>
      <c r="K31" s="46">
        <f t="shared" si="0"/>
        <v>469</v>
      </c>
      <c r="L31" s="58">
        <f t="shared" si="1"/>
        <v>58.625</v>
      </c>
      <c r="M31" s="60"/>
      <c r="N31" s="14"/>
    </row>
    <row r="32" spans="1:17" ht="19.5" thickBot="1">
      <c r="A32" s="1">
        <v>27</v>
      </c>
      <c r="B32" s="32" t="s">
        <v>203</v>
      </c>
      <c r="C32" s="34">
        <v>65</v>
      </c>
      <c r="D32" s="34">
        <v>67</v>
      </c>
      <c r="E32" s="34">
        <v>61</v>
      </c>
      <c r="F32" s="34">
        <v>73</v>
      </c>
      <c r="G32" s="34">
        <v>65</v>
      </c>
      <c r="H32" s="34">
        <v>70</v>
      </c>
      <c r="I32" s="34">
        <v>0</v>
      </c>
      <c r="J32" s="34">
        <v>66</v>
      </c>
      <c r="K32" s="46">
        <f t="shared" si="0"/>
        <v>467</v>
      </c>
      <c r="L32" s="58">
        <f t="shared" si="1"/>
        <v>58.375</v>
      </c>
      <c r="M32" s="48"/>
    </row>
    <row r="33" spans="1:17" ht="19.5" thickBot="1">
      <c r="A33" s="50">
        <v>28</v>
      </c>
      <c r="B33" s="32" t="s">
        <v>201</v>
      </c>
      <c r="C33" s="34">
        <v>70</v>
      </c>
      <c r="D33" s="34">
        <v>33</v>
      </c>
      <c r="E33" s="34">
        <v>63</v>
      </c>
      <c r="F33" s="34">
        <v>72</v>
      </c>
      <c r="G33" s="34">
        <v>0</v>
      </c>
      <c r="H33" s="34">
        <v>75</v>
      </c>
      <c r="I33" s="34">
        <v>41</v>
      </c>
      <c r="J33" s="34">
        <v>78</v>
      </c>
      <c r="K33" s="46">
        <f t="shared" si="0"/>
        <v>432</v>
      </c>
      <c r="L33" s="58">
        <f t="shared" si="1"/>
        <v>54</v>
      </c>
      <c r="M33" s="60"/>
      <c r="N33" s="14"/>
    </row>
    <row r="34" spans="1:17" ht="19.5" thickBot="1">
      <c r="A34" s="26">
        <v>29</v>
      </c>
      <c r="B34" s="32" t="s">
        <v>217</v>
      </c>
      <c r="C34" s="34">
        <v>0</v>
      </c>
      <c r="D34" s="34">
        <v>36</v>
      </c>
      <c r="E34" s="34">
        <v>61</v>
      </c>
      <c r="F34" s="34">
        <v>70</v>
      </c>
      <c r="G34" s="34">
        <v>60</v>
      </c>
      <c r="H34" s="34">
        <v>70</v>
      </c>
      <c r="I34" s="34">
        <v>66</v>
      </c>
      <c r="J34" s="34">
        <v>67</v>
      </c>
      <c r="K34" s="46">
        <f t="shared" si="0"/>
        <v>430</v>
      </c>
      <c r="L34" s="58">
        <f t="shared" si="1"/>
        <v>53.75</v>
      </c>
      <c r="M34" s="60"/>
      <c r="N34" s="14"/>
      <c r="O34" s="23"/>
      <c r="P34" s="23"/>
      <c r="Q34" s="23"/>
    </row>
    <row r="35" spans="1:17" ht="19.5" thickBot="1">
      <c r="A35" s="1">
        <v>30</v>
      </c>
      <c r="B35" s="32" t="s">
        <v>222</v>
      </c>
      <c r="C35" s="34">
        <v>0</v>
      </c>
      <c r="D35" s="34">
        <v>90</v>
      </c>
      <c r="E35" s="34">
        <v>0</v>
      </c>
      <c r="F35" s="34">
        <v>90</v>
      </c>
      <c r="G35" s="34">
        <v>0</v>
      </c>
      <c r="H35" s="34">
        <v>90</v>
      </c>
      <c r="I35" s="34">
        <v>9</v>
      </c>
      <c r="J35" s="34">
        <v>90</v>
      </c>
      <c r="K35" s="46">
        <f t="shared" si="0"/>
        <v>369</v>
      </c>
      <c r="L35" s="58">
        <f t="shared" si="1"/>
        <v>46.125</v>
      </c>
      <c r="M35" s="1"/>
    </row>
    <row r="36" spans="1:17" ht="19.5" thickBot="1">
      <c r="A36" s="50">
        <v>31</v>
      </c>
      <c r="B36" s="32" t="s">
        <v>231</v>
      </c>
      <c r="C36" s="34">
        <v>37</v>
      </c>
      <c r="D36" s="34">
        <v>31</v>
      </c>
      <c r="E36" s="34">
        <v>65</v>
      </c>
      <c r="F36" s="34">
        <v>37</v>
      </c>
      <c r="G36" s="34">
        <v>0</v>
      </c>
      <c r="H36" s="34">
        <v>67</v>
      </c>
      <c r="I36" s="34">
        <v>47</v>
      </c>
      <c r="J36" s="34">
        <v>38</v>
      </c>
      <c r="K36" s="46">
        <f t="shared" si="0"/>
        <v>322</v>
      </c>
      <c r="L36" s="58">
        <f t="shared" si="1"/>
        <v>40.25</v>
      </c>
      <c r="M36" s="60"/>
      <c r="N36" s="14"/>
    </row>
    <row r="37" spans="1:17" ht="19.5" thickBot="1">
      <c r="A37" s="1">
        <v>32</v>
      </c>
      <c r="B37" s="32" t="s">
        <v>232</v>
      </c>
      <c r="C37" s="34">
        <v>16.5</v>
      </c>
      <c r="D37" s="34">
        <v>23</v>
      </c>
      <c r="E37" s="34">
        <v>64</v>
      </c>
      <c r="F37" s="34">
        <v>40</v>
      </c>
      <c r="G37" s="34">
        <v>20</v>
      </c>
      <c r="H37" s="34">
        <v>10</v>
      </c>
      <c r="I37" s="34">
        <v>75</v>
      </c>
      <c r="J37" s="62">
        <v>42</v>
      </c>
      <c r="K37" s="27">
        <f t="shared" si="0"/>
        <v>290.5</v>
      </c>
      <c r="L37" s="28">
        <f t="shared" si="1"/>
        <v>36.3125</v>
      </c>
      <c r="M37" s="1"/>
    </row>
  </sheetData>
  <sortState ref="A7:W38">
    <sortCondition descending="1" ref="L7:L38"/>
  </sortState>
  <pageMargins left="0.7" right="0.7" top="0.75" bottom="0.75" header="0.3" footer="0.3"/>
  <pageSetup scale="9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5"/>
  <sheetViews>
    <sheetView zoomScale="80" zoomScaleNormal="80" workbookViewId="0">
      <selection activeCell="R17" sqref="R17"/>
    </sheetView>
  </sheetViews>
  <sheetFormatPr defaultRowHeight="15"/>
  <cols>
    <col min="1" max="1" width="5.5703125" customWidth="1"/>
    <col min="2" max="2" width="49.28515625" customWidth="1"/>
    <col min="3" max="3" width="6.28515625" customWidth="1"/>
    <col min="4" max="8" width="6.85546875" customWidth="1"/>
    <col min="9" max="9" width="6.42578125" customWidth="1"/>
    <col min="10" max="10" width="7" customWidth="1"/>
    <col min="11" max="11" width="7.85546875" customWidth="1"/>
    <col min="12" max="12" width="10.140625" bestFit="1" customWidth="1"/>
    <col min="13" max="13" width="21" customWidth="1"/>
  </cols>
  <sheetData>
    <row r="1" spans="1:17" s="7" customFormat="1" ht="15.75">
      <c r="A1" s="20"/>
      <c r="B1" s="20"/>
      <c r="C1" s="20" t="s">
        <v>177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s="7" customFormat="1" ht="15.75">
      <c r="A2" s="20"/>
      <c r="B2" s="20"/>
      <c r="C2" s="20" t="s">
        <v>20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ht="30">
      <c r="A3" s="9" t="s">
        <v>0</v>
      </c>
      <c r="B3" s="9"/>
      <c r="C3" s="9" t="s">
        <v>1</v>
      </c>
      <c r="D3" s="9"/>
      <c r="E3" s="9"/>
      <c r="F3" s="9"/>
      <c r="G3" s="9"/>
      <c r="H3" s="9"/>
      <c r="I3" s="9"/>
      <c r="J3" s="9"/>
      <c r="K3" s="9" t="s">
        <v>2</v>
      </c>
      <c r="L3" s="22" t="s">
        <v>4</v>
      </c>
      <c r="M3" s="9" t="s">
        <v>3</v>
      </c>
      <c r="N3" s="23"/>
      <c r="O3" s="23"/>
      <c r="P3" s="23"/>
      <c r="Q3" s="23"/>
    </row>
    <row r="4" spans="1:17">
      <c r="A4" s="9"/>
      <c r="B4" s="9"/>
      <c r="C4" s="9"/>
      <c r="D4" s="9"/>
      <c r="E4" s="21"/>
      <c r="F4" s="21"/>
      <c r="G4" s="21"/>
      <c r="H4" s="21"/>
      <c r="I4" s="21"/>
      <c r="J4" s="9"/>
      <c r="K4" s="9"/>
      <c r="L4" s="9"/>
      <c r="M4" s="9"/>
      <c r="N4" s="23"/>
      <c r="O4" s="23"/>
      <c r="P4" s="23"/>
      <c r="Q4" s="23"/>
    </row>
    <row r="5" spans="1:17" ht="244.5" thickBot="1">
      <c r="A5" s="24"/>
      <c r="B5" s="9"/>
      <c r="C5" s="35" t="s">
        <v>14</v>
      </c>
      <c r="D5" s="35" t="s">
        <v>15</v>
      </c>
      <c r="E5" s="35" t="s">
        <v>59</v>
      </c>
      <c r="F5" s="35" t="s">
        <v>198</v>
      </c>
      <c r="G5" s="35" t="s">
        <v>28</v>
      </c>
      <c r="H5" s="35" t="s">
        <v>104</v>
      </c>
      <c r="I5" s="35" t="s">
        <v>199</v>
      </c>
      <c r="J5" s="35" t="s">
        <v>17</v>
      </c>
      <c r="K5" s="24"/>
      <c r="L5" s="24"/>
      <c r="M5" s="9"/>
      <c r="N5" s="23"/>
      <c r="O5" s="23"/>
      <c r="P5" s="23"/>
      <c r="Q5" s="23"/>
    </row>
    <row r="6" spans="1:17" ht="19.5" customHeight="1" thickBot="1">
      <c r="A6" s="1">
        <v>1</v>
      </c>
      <c r="B6" s="31" t="s">
        <v>183</v>
      </c>
      <c r="C6" s="33">
        <v>93</v>
      </c>
      <c r="D6" s="63">
        <v>95</v>
      </c>
      <c r="E6" s="33">
        <v>90</v>
      </c>
      <c r="F6" s="33">
        <v>90</v>
      </c>
      <c r="G6" s="33">
        <v>92</v>
      </c>
      <c r="H6" s="33">
        <v>90</v>
      </c>
      <c r="I6" s="33">
        <v>92</v>
      </c>
      <c r="J6" s="33">
        <v>92</v>
      </c>
      <c r="K6" s="27">
        <f t="shared" ref="K6:K25" si="0">SUM(C6:J6)</f>
        <v>734</v>
      </c>
      <c r="L6" s="28">
        <f t="shared" ref="L6:L25" si="1">AVERAGE(C6:J6)</f>
        <v>91.75</v>
      </c>
      <c r="M6" s="1"/>
    </row>
    <row r="7" spans="1:17" ht="22.5" customHeight="1" thickBot="1">
      <c r="A7" s="1">
        <v>2</v>
      </c>
      <c r="B7" s="32" t="s">
        <v>186</v>
      </c>
      <c r="C7" s="34">
        <v>93</v>
      </c>
      <c r="D7" s="64">
        <v>92</v>
      </c>
      <c r="E7" s="34">
        <v>85</v>
      </c>
      <c r="F7" s="34">
        <v>90</v>
      </c>
      <c r="G7" s="34">
        <v>90</v>
      </c>
      <c r="H7" s="34">
        <v>90</v>
      </c>
      <c r="I7" s="34">
        <v>92</v>
      </c>
      <c r="J7" s="34">
        <v>91</v>
      </c>
      <c r="K7" s="27">
        <f t="shared" si="0"/>
        <v>723</v>
      </c>
      <c r="L7" s="28">
        <f t="shared" si="1"/>
        <v>90.375</v>
      </c>
      <c r="M7" s="1"/>
    </row>
    <row r="8" spans="1:17" ht="22.5" customHeight="1" thickBot="1">
      <c r="A8" s="1">
        <v>3</v>
      </c>
      <c r="B8" s="32" t="s">
        <v>187</v>
      </c>
      <c r="C8" s="34">
        <v>90</v>
      </c>
      <c r="D8" s="64">
        <v>92</v>
      </c>
      <c r="E8" s="34">
        <v>85</v>
      </c>
      <c r="F8" s="34">
        <v>80</v>
      </c>
      <c r="G8" s="34">
        <v>95</v>
      </c>
      <c r="H8" s="34">
        <v>90</v>
      </c>
      <c r="I8" s="34">
        <v>90</v>
      </c>
      <c r="J8" s="34">
        <v>90</v>
      </c>
      <c r="K8" s="27">
        <f t="shared" si="0"/>
        <v>712</v>
      </c>
      <c r="L8" s="28">
        <f t="shared" si="1"/>
        <v>89</v>
      </c>
      <c r="M8" s="1"/>
    </row>
    <row r="9" spans="1:17" ht="19.5" thickBot="1">
      <c r="A9" s="1">
        <v>4</v>
      </c>
      <c r="B9" s="32" t="s">
        <v>180</v>
      </c>
      <c r="C9" s="34">
        <v>93</v>
      </c>
      <c r="D9" s="64">
        <v>91</v>
      </c>
      <c r="E9" s="34">
        <v>90</v>
      </c>
      <c r="F9" s="34">
        <v>90</v>
      </c>
      <c r="G9" s="34">
        <v>90</v>
      </c>
      <c r="H9" s="34">
        <v>75</v>
      </c>
      <c r="I9" s="34">
        <v>91</v>
      </c>
      <c r="J9" s="34">
        <v>91</v>
      </c>
      <c r="K9" s="27">
        <f t="shared" si="0"/>
        <v>711</v>
      </c>
      <c r="L9" s="28">
        <f t="shared" si="1"/>
        <v>88.875</v>
      </c>
      <c r="M9" s="48"/>
    </row>
    <row r="10" spans="1:17" ht="22.5" customHeight="1" thickBot="1">
      <c r="A10" s="47">
        <v>5</v>
      </c>
      <c r="B10" s="32" t="s">
        <v>197</v>
      </c>
      <c r="C10" s="34">
        <v>92</v>
      </c>
      <c r="D10" s="64">
        <v>90</v>
      </c>
      <c r="E10" s="34">
        <v>90</v>
      </c>
      <c r="F10" s="34">
        <v>90</v>
      </c>
      <c r="G10" s="34">
        <v>88</v>
      </c>
      <c r="H10" s="34">
        <v>75</v>
      </c>
      <c r="I10" s="34">
        <v>91</v>
      </c>
      <c r="J10" s="34">
        <v>90</v>
      </c>
      <c r="K10" s="27">
        <f t="shared" si="0"/>
        <v>706</v>
      </c>
      <c r="L10" s="28">
        <f t="shared" si="1"/>
        <v>88.25</v>
      </c>
      <c r="M10" s="47"/>
    </row>
    <row r="11" spans="1:17" ht="19.5" thickBot="1">
      <c r="A11" s="50">
        <v>6</v>
      </c>
      <c r="B11" s="32" t="s">
        <v>178</v>
      </c>
      <c r="C11" s="34">
        <v>90</v>
      </c>
      <c r="D11" s="64">
        <v>86</v>
      </c>
      <c r="E11" s="34">
        <v>90</v>
      </c>
      <c r="F11" s="34">
        <v>82</v>
      </c>
      <c r="G11" s="34">
        <v>83</v>
      </c>
      <c r="H11" s="34">
        <v>75</v>
      </c>
      <c r="I11" s="34">
        <v>90</v>
      </c>
      <c r="J11" s="34">
        <v>90</v>
      </c>
      <c r="K11" s="27">
        <f t="shared" si="0"/>
        <v>686</v>
      </c>
      <c r="L11" s="28">
        <f t="shared" si="1"/>
        <v>85.75</v>
      </c>
      <c r="M11" s="60"/>
      <c r="N11" s="14"/>
    </row>
    <row r="12" spans="1:17" ht="19.5" thickBot="1">
      <c r="A12" s="1">
        <v>7</v>
      </c>
      <c r="B12" s="32" t="s">
        <v>189</v>
      </c>
      <c r="C12" s="34">
        <v>90</v>
      </c>
      <c r="D12" s="64">
        <v>76</v>
      </c>
      <c r="E12" s="34">
        <v>90</v>
      </c>
      <c r="F12" s="34">
        <v>82</v>
      </c>
      <c r="G12" s="34">
        <v>97</v>
      </c>
      <c r="H12" s="34">
        <v>75</v>
      </c>
      <c r="I12" s="34">
        <v>90</v>
      </c>
      <c r="J12" s="34">
        <v>76</v>
      </c>
      <c r="K12" s="27">
        <f t="shared" si="0"/>
        <v>676</v>
      </c>
      <c r="L12" s="28">
        <f t="shared" si="1"/>
        <v>84.5</v>
      </c>
      <c r="M12" s="1"/>
    </row>
    <row r="13" spans="1:17" ht="19.5" thickBot="1">
      <c r="A13" s="1">
        <v>8</v>
      </c>
      <c r="B13" s="32" t="s">
        <v>196</v>
      </c>
      <c r="C13" s="34">
        <v>67</v>
      </c>
      <c r="D13" s="64">
        <v>93</v>
      </c>
      <c r="E13" s="34">
        <v>78</v>
      </c>
      <c r="F13" s="34">
        <v>79</v>
      </c>
      <c r="G13" s="34">
        <v>95</v>
      </c>
      <c r="H13" s="34">
        <v>68</v>
      </c>
      <c r="I13" s="34">
        <v>76</v>
      </c>
      <c r="J13" s="34">
        <v>75</v>
      </c>
      <c r="K13" s="27">
        <f t="shared" si="0"/>
        <v>631</v>
      </c>
      <c r="L13" s="28">
        <f t="shared" si="1"/>
        <v>78.875</v>
      </c>
      <c r="M13" s="1"/>
    </row>
    <row r="14" spans="1:17" ht="19.5" thickBot="1">
      <c r="A14" s="1">
        <v>9</v>
      </c>
      <c r="B14" s="32" t="s">
        <v>182</v>
      </c>
      <c r="C14" s="34">
        <v>67</v>
      </c>
      <c r="D14" s="64">
        <v>78</v>
      </c>
      <c r="E14" s="34">
        <v>78</v>
      </c>
      <c r="F14" s="34">
        <v>68</v>
      </c>
      <c r="G14" s="34">
        <v>74</v>
      </c>
      <c r="H14" s="34">
        <v>75</v>
      </c>
      <c r="I14" s="34">
        <v>70</v>
      </c>
      <c r="J14" s="34">
        <v>75</v>
      </c>
      <c r="K14" s="27">
        <f t="shared" si="0"/>
        <v>585</v>
      </c>
      <c r="L14" s="28">
        <f t="shared" si="1"/>
        <v>73.125</v>
      </c>
      <c r="M14" s="1"/>
    </row>
    <row r="15" spans="1:17" ht="19.5" thickBot="1">
      <c r="A15" s="50">
        <v>10</v>
      </c>
      <c r="B15" s="32" t="s">
        <v>191</v>
      </c>
      <c r="C15" s="34">
        <v>37</v>
      </c>
      <c r="D15" s="64">
        <v>76</v>
      </c>
      <c r="E15" s="34">
        <v>90</v>
      </c>
      <c r="F15" s="34">
        <v>75</v>
      </c>
      <c r="G15" s="34">
        <v>86</v>
      </c>
      <c r="H15" s="34">
        <v>68</v>
      </c>
      <c r="I15" s="34">
        <v>75</v>
      </c>
      <c r="J15" s="34">
        <v>75</v>
      </c>
      <c r="K15" s="27">
        <f t="shared" si="0"/>
        <v>582</v>
      </c>
      <c r="L15" s="28">
        <f t="shared" si="1"/>
        <v>72.75</v>
      </c>
      <c r="M15" s="60"/>
      <c r="N15" s="14"/>
    </row>
    <row r="16" spans="1:17" ht="19.5" thickBot="1">
      <c r="A16" s="26">
        <v>11</v>
      </c>
      <c r="B16" s="32" t="s">
        <v>179</v>
      </c>
      <c r="C16" s="34">
        <v>75</v>
      </c>
      <c r="D16" s="64">
        <v>85</v>
      </c>
      <c r="E16" s="34">
        <v>90</v>
      </c>
      <c r="F16" s="34">
        <v>32</v>
      </c>
      <c r="G16" s="34">
        <v>76</v>
      </c>
      <c r="H16" s="34">
        <v>75</v>
      </c>
      <c r="I16" s="34">
        <v>68</v>
      </c>
      <c r="J16" s="34">
        <v>75</v>
      </c>
      <c r="K16" s="27">
        <f t="shared" si="0"/>
        <v>576</v>
      </c>
      <c r="L16" s="28">
        <f t="shared" si="1"/>
        <v>72</v>
      </c>
      <c r="M16" s="9"/>
      <c r="N16" s="23"/>
      <c r="O16" s="23"/>
      <c r="P16" s="23"/>
      <c r="Q16" s="23"/>
    </row>
    <row r="17" spans="1:17" ht="19.5" thickBot="1">
      <c r="A17" s="26">
        <v>12</v>
      </c>
      <c r="B17" s="32" t="s">
        <v>195</v>
      </c>
      <c r="C17" s="34">
        <v>67</v>
      </c>
      <c r="D17" s="64">
        <v>66</v>
      </c>
      <c r="E17" s="34">
        <v>82</v>
      </c>
      <c r="F17" s="34">
        <v>66</v>
      </c>
      <c r="G17" s="34">
        <v>81</v>
      </c>
      <c r="H17" s="34">
        <v>75</v>
      </c>
      <c r="I17" s="34">
        <v>68</v>
      </c>
      <c r="J17" s="34">
        <v>70</v>
      </c>
      <c r="K17" s="27">
        <f t="shared" si="0"/>
        <v>575</v>
      </c>
      <c r="L17" s="28">
        <f t="shared" si="1"/>
        <v>71.875</v>
      </c>
      <c r="M17" s="60"/>
      <c r="N17" s="14"/>
      <c r="O17" s="23"/>
      <c r="P17" s="23"/>
      <c r="Q17" s="23"/>
    </row>
    <row r="18" spans="1:17" ht="19.5" thickBot="1">
      <c r="A18" s="1">
        <v>13</v>
      </c>
      <c r="B18" s="32" t="s">
        <v>181</v>
      </c>
      <c r="C18" s="34">
        <v>60</v>
      </c>
      <c r="D18" s="64">
        <v>67</v>
      </c>
      <c r="E18" s="34">
        <v>76</v>
      </c>
      <c r="F18" s="34">
        <v>70</v>
      </c>
      <c r="G18" s="34">
        <v>64</v>
      </c>
      <c r="H18" s="34">
        <v>70</v>
      </c>
      <c r="I18" s="34">
        <v>71</v>
      </c>
      <c r="J18" s="34">
        <v>70</v>
      </c>
      <c r="K18" s="27">
        <f t="shared" si="0"/>
        <v>548</v>
      </c>
      <c r="L18" s="28">
        <f t="shared" si="1"/>
        <v>68.5</v>
      </c>
      <c r="M18" s="1"/>
    </row>
    <row r="19" spans="1:17" ht="19.5" thickBot="1">
      <c r="A19" s="1">
        <v>14</v>
      </c>
      <c r="B19" s="32" t="s">
        <v>192</v>
      </c>
      <c r="C19" s="34">
        <v>60</v>
      </c>
      <c r="D19" s="64">
        <v>67</v>
      </c>
      <c r="E19" s="34">
        <v>76</v>
      </c>
      <c r="F19" s="34">
        <v>67</v>
      </c>
      <c r="G19" s="34">
        <v>73</v>
      </c>
      <c r="H19" s="34">
        <v>70</v>
      </c>
      <c r="I19" s="34">
        <v>69</v>
      </c>
      <c r="J19" s="34">
        <v>65</v>
      </c>
      <c r="K19" s="27">
        <f t="shared" si="0"/>
        <v>547</v>
      </c>
      <c r="L19" s="28">
        <f t="shared" si="1"/>
        <v>68.375</v>
      </c>
      <c r="M19" s="1"/>
    </row>
    <row r="20" spans="1:17" ht="19.5" thickBot="1">
      <c r="A20" s="43">
        <v>15</v>
      </c>
      <c r="B20" s="32" t="s">
        <v>190</v>
      </c>
      <c r="C20" s="34">
        <v>60</v>
      </c>
      <c r="D20" s="64">
        <v>66</v>
      </c>
      <c r="E20" s="34">
        <v>76</v>
      </c>
      <c r="F20" s="34">
        <v>70</v>
      </c>
      <c r="G20" s="34">
        <v>62</v>
      </c>
      <c r="H20" s="34">
        <v>67</v>
      </c>
      <c r="I20" s="34">
        <v>70</v>
      </c>
      <c r="J20" s="34">
        <v>75</v>
      </c>
      <c r="K20" s="46">
        <f t="shared" si="0"/>
        <v>546</v>
      </c>
      <c r="L20" s="58">
        <f t="shared" si="1"/>
        <v>68.25</v>
      </c>
      <c r="M20" s="24"/>
      <c r="N20" s="23"/>
      <c r="O20" s="23"/>
      <c r="P20" s="23"/>
      <c r="Q20" s="23"/>
    </row>
    <row r="21" spans="1:17" ht="19.5" thickBot="1">
      <c r="A21" s="1">
        <v>16</v>
      </c>
      <c r="B21" s="32" t="s">
        <v>188</v>
      </c>
      <c r="C21" s="34">
        <v>60</v>
      </c>
      <c r="D21" s="64">
        <v>70</v>
      </c>
      <c r="E21" s="34">
        <v>76</v>
      </c>
      <c r="F21" s="34">
        <v>64</v>
      </c>
      <c r="G21" s="34">
        <v>65</v>
      </c>
      <c r="H21" s="34">
        <v>67</v>
      </c>
      <c r="I21" s="34">
        <v>67</v>
      </c>
      <c r="J21" s="34">
        <v>65</v>
      </c>
      <c r="K21" s="46">
        <f t="shared" si="0"/>
        <v>534</v>
      </c>
      <c r="L21" s="58">
        <f t="shared" si="1"/>
        <v>66.75</v>
      </c>
      <c r="M21" s="1"/>
    </row>
    <row r="22" spans="1:17" ht="19.5" thickBot="1">
      <c r="A22" s="50">
        <v>17</v>
      </c>
      <c r="B22" s="32" t="s">
        <v>184</v>
      </c>
      <c r="C22" s="34">
        <v>37</v>
      </c>
      <c r="D22" s="64">
        <v>86</v>
      </c>
      <c r="E22" s="34">
        <v>85</v>
      </c>
      <c r="F22" s="34">
        <v>64</v>
      </c>
      <c r="G22" s="34">
        <v>75</v>
      </c>
      <c r="H22" s="34">
        <v>68</v>
      </c>
      <c r="I22" s="34">
        <v>77</v>
      </c>
      <c r="J22" s="34">
        <v>24</v>
      </c>
      <c r="K22" s="46">
        <f t="shared" si="0"/>
        <v>516</v>
      </c>
      <c r="L22" s="58">
        <f t="shared" si="1"/>
        <v>64.5</v>
      </c>
      <c r="M22" s="60"/>
      <c r="N22" s="14"/>
    </row>
    <row r="23" spans="1:17" ht="19.5" thickBot="1">
      <c r="A23" s="1">
        <v>18</v>
      </c>
      <c r="B23" s="32" t="s">
        <v>194</v>
      </c>
      <c r="C23" s="34">
        <v>0</v>
      </c>
      <c r="D23" s="64">
        <v>75</v>
      </c>
      <c r="E23" s="34">
        <v>90</v>
      </c>
      <c r="F23" s="34">
        <v>83</v>
      </c>
      <c r="G23" s="34">
        <v>0</v>
      </c>
      <c r="H23" s="34">
        <v>75</v>
      </c>
      <c r="I23" s="34">
        <v>85</v>
      </c>
      <c r="J23" s="34">
        <v>2</v>
      </c>
      <c r="K23" s="46">
        <f t="shared" si="0"/>
        <v>410</v>
      </c>
      <c r="L23" s="58">
        <f t="shared" si="1"/>
        <v>51.25</v>
      </c>
      <c r="M23" s="1"/>
    </row>
    <row r="24" spans="1:17" ht="19.5" thickBot="1">
      <c r="A24" s="1">
        <v>19</v>
      </c>
      <c r="B24" s="32" t="s">
        <v>185</v>
      </c>
      <c r="C24" s="34">
        <v>0</v>
      </c>
      <c r="D24" s="59">
        <v>0</v>
      </c>
      <c r="E24" s="34">
        <v>75</v>
      </c>
      <c r="F24" s="34">
        <v>35</v>
      </c>
      <c r="G24" s="34">
        <v>66</v>
      </c>
      <c r="H24" s="34">
        <v>65</v>
      </c>
      <c r="I24" s="34">
        <v>69</v>
      </c>
      <c r="J24" s="34">
        <v>2</v>
      </c>
      <c r="K24" s="46">
        <f t="shared" si="0"/>
        <v>312</v>
      </c>
      <c r="L24" s="58">
        <f t="shared" si="1"/>
        <v>39</v>
      </c>
      <c r="M24" s="1"/>
    </row>
    <row r="25" spans="1:17" ht="19.5" thickBot="1">
      <c r="A25" s="1">
        <v>20</v>
      </c>
      <c r="B25" s="32" t="s">
        <v>193</v>
      </c>
      <c r="C25" s="34">
        <v>0</v>
      </c>
      <c r="D25" s="59">
        <v>0</v>
      </c>
      <c r="E25" s="34">
        <v>60</v>
      </c>
      <c r="F25" s="34">
        <v>11</v>
      </c>
      <c r="G25" s="34">
        <v>65</v>
      </c>
      <c r="H25" s="34">
        <v>65</v>
      </c>
      <c r="I25" s="34">
        <v>18</v>
      </c>
      <c r="J25" s="34">
        <v>0</v>
      </c>
      <c r="K25" s="27">
        <f t="shared" si="0"/>
        <v>219</v>
      </c>
      <c r="L25" s="28">
        <f t="shared" si="1"/>
        <v>27.375</v>
      </c>
      <c r="M25" s="1"/>
    </row>
  </sheetData>
  <sortState ref="A7:Q26">
    <sortCondition descending="1" ref="L7:L26"/>
  </sortState>
  <pageMargins left="0.7" right="0.7" top="0.75" bottom="0.75" header="0.3" footer="0.3"/>
  <pageSetup scale="90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0"/>
  <sheetViews>
    <sheetView zoomScale="80" zoomScaleNormal="80" workbookViewId="0">
      <selection activeCell="B28" sqref="B28"/>
    </sheetView>
  </sheetViews>
  <sheetFormatPr defaultRowHeight="15"/>
  <cols>
    <col min="1" max="1" width="5.5703125" customWidth="1"/>
    <col min="2" max="2" width="49.28515625" customWidth="1"/>
    <col min="3" max="3" width="6.28515625" customWidth="1"/>
    <col min="4" max="8" width="6.85546875" customWidth="1"/>
    <col min="9" max="9" width="6.42578125" customWidth="1"/>
    <col min="10" max="10" width="7" customWidth="1"/>
    <col min="11" max="11" width="7.85546875" customWidth="1"/>
    <col min="12" max="12" width="10.140625" bestFit="1" customWidth="1"/>
    <col min="13" max="13" width="21" customWidth="1"/>
  </cols>
  <sheetData>
    <row r="1" spans="1:17" s="7" customFormat="1" ht="15.75">
      <c r="A1" s="20"/>
      <c r="B1" s="20"/>
      <c r="C1" s="20" t="s">
        <v>105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s="7" customFormat="1" ht="15.75">
      <c r="A2" s="20"/>
      <c r="B2" s="20"/>
      <c r="C2" s="20" t="s">
        <v>20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ht="30">
      <c r="A3" s="9" t="s">
        <v>0</v>
      </c>
      <c r="B3" s="9"/>
      <c r="C3" s="9" t="s">
        <v>1</v>
      </c>
      <c r="D3" s="9"/>
      <c r="E3" s="9"/>
      <c r="F3" s="9"/>
      <c r="G3" s="9"/>
      <c r="H3" s="9"/>
      <c r="I3" s="9"/>
      <c r="J3" s="9"/>
      <c r="K3" s="9" t="s">
        <v>2</v>
      </c>
      <c r="L3" s="22" t="s">
        <v>4</v>
      </c>
      <c r="M3" s="9" t="s">
        <v>3</v>
      </c>
      <c r="N3" s="23"/>
      <c r="O3" s="23"/>
      <c r="P3" s="23"/>
      <c r="Q3" s="23"/>
    </row>
    <row r="4" spans="1:17">
      <c r="A4" s="9"/>
      <c r="B4" s="9"/>
      <c r="C4" s="9"/>
      <c r="D4" s="9"/>
      <c r="E4" s="21"/>
      <c r="F4" s="21"/>
      <c r="G4" s="21"/>
      <c r="H4" s="21"/>
      <c r="I4" s="21"/>
      <c r="J4" s="9"/>
      <c r="K4" s="9"/>
      <c r="L4" s="9"/>
      <c r="M4" s="9"/>
      <c r="N4" s="23"/>
      <c r="O4" s="23"/>
      <c r="P4" s="23"/>
      <c r="Q4" s="23"/>
    </row>
    <row r="5" spans="1:17" ht="244.5" thickBot="1">
      <c r="A5" s="24"/>
      <c r="B5" s="9"/>
      <c r="C5" s="35" t="s">
        <v>14</v>
      </c>
      <c r="D5" s="35" t="s">
        <v>15</v>
      </c>
      <c r="E5" s="35" t="s">
        <v>59</v>
      </c>
      <c r="F5" s="35" t="s">
        <v>141</v>
      </c>
      <c r="G5" s="35" t="s">
        <v>28</v>
      </c>
      <c r="H5" s="35" t="s">
        <v>104</v>
      </c>
      <c r="I5" s="35" t="s">
        <v>30</v>
      </c>
      <c r="J5" s="35" t="s">
        <v>17</v>
      </c>
      <c r="K5" s="24"/>
      <c r="L5" s="24"/>
      <c r="M5" s="9"/>
      <c r="N5" s="23"/>
      <c r="O5" s="23"/>
      <c r="P5" s="23"/>
      <c r="Q5" s="23"/>
    </row>
    <row r="6" spans="1:17" ht="19.5" customHeight="1" thickBot="1">
      <c r="A6" s="50">
        <v>1</v>
      </c>
      <c r="B6" s="31" t="s">
        <v>163</v>
      </c>
      <c r="C6" s="33">
        <v>68</v>
      </c>
      <c r="D6" s="33">
        <v>86</v>
      </c>
      <c r="E6" s="33">
        <v>67</v>
      </c>
      <c r="F6" s="33">
        <v>82</v>
      </c>
      <c r="G6" s="33">
        <v>67</v>
      </c>
      <c r="H6" s="33">
        <v>76</v>
      </c>
      <c r="I6" s="33">
        <v>62</v>
      </c>
      <c r="J6" s="33">
        <v>75</v>
      </c>
      <c r="K6" s="27">
        <f t="shared" ref="K6:K40" si="0">SUM(C6:J6)</f>
        <v>583</v>
      </c>
      <c r="L6" s="28">
        <f t="shared" ref="L6:L40" si="1">AVERAGE(C6:J6)</f>
        <v>72.875</v>
      </c>
      <c r="M6" s="60"/>
      <c r="N6" s="14"/>
    </row>
    <row r="7" spans="1:17" ht="22.5" customHeight="1" thickBot="1">
      <c r="A7" s="26">
        <v>2</v>
      </c>
      <c r="B7" s="32" t="s">
        <v>162</v>
      </c>
      <c r="C7" s="34">
        <v>68</v>
      </c>
      <c r="D7" s="34">
        <v>83</v>
      </c>
      <c r="E7" s="34">
        <v>69</v>
      </c>
      <c r="F7" s="34">
        <v>82</v>
      </c>
      <c r="G7" s="34">
        <v>67</v>
      </c>
      <c r="H7" s="34">
        <v>76</v>
      </c>
      <c r="I7" s="34">
        <v>61</v>
      </c>
      <c r="J7" s="34">
        <v>75</v>
      </c>
      <c r="K7" s="27">
        <f t="shared" si="0"/>
        <v>581</v>
      </c>
      <c r="L7" s="28">
        <f t="shared" si="1"/>
        <v>72.625</v>
      </c>
      <c r="M7" s="9"/>
      <c r="N7" s="23"/>
      <c r="O7" s="23"/>
      <c r="P7" s="23"/>
      <c r="Q7" s="23"/>
    </row>
    <row r="8" spans="1:17" ht="22.5" customHeight="1" thickBot="1">
      <c r="A8" s="1">
        <v>3</v>
      </c>
      <c r="B8" s="32" t="s">
        <v>145</v>
      </c>
      <c r="C8" s="34">
        <v>63</v>
      </c>
      <c r="D8" s="34">
        <v>82</v>
      </c>
      <c r="E8" s="34">
        <v>66</v>
      </c>
      <c r="F8" s="34">
        <v>77</v>
      </c>
      <c r="G8" s="34">
        <v>66</v>
      </c>
      <c r="H8" s="34">
        <v>75</v>
      </c>
      <c r="I8" s="34">
        <v>75</v>
      </c>
      <c r="J8" s="34">
        <v>69</v>
      </c>
      <c r="K8" s="27">
        <f t="shared" si="0"/>
        <v>573</v>
      </c>
      <c r="L8" s="28">
        <f t="shared" si="1"/>
        <v>71.625</v>
      </c>
      <c r="M8" s="48"/>
    </row>
    <row r="9" spans="1:17" ht="19.5" thickBot="1">
      <c r="A9" s="1">
        <v>4</v>
      </c>
      <c r="B9" s="32" t="s">
        <v>147</v>
      </c>
      <c r="C9" s="34">
        <v>66</v>
      </c>
      <c r="D9" s="34">
        <v>72</v>
      </c>
      <c r="E9" s="34">
        <v>62</v>
      </c>
      <c r="F9" s="34">
        <v>84</v>
      </c>
      <c r="G9" s="34">
        <v>69</v>
      </c>
      <c r="H9" s="34">
        <v>76</v>
      </c>
      <c r="I9" s="34">
        <v>67</v>
      </c>
      <c r="J9" s="34">
        <v>75</v>
      </c>
      <c r="K9" s="27">
        <f t="shared" si="0"/>
        <v>571</v>
      </c>
      <c r="L9" s="28">
        <f t="shared" si="1"/>
        <v>71.375</v>
      </c>
      <c r="M9" s="1"/>
    </row>
    <row r="10" spans="1:17" ht="22.5" customHeight="1" thickBot="1">
      <c r="A10" s="47">
        <v>5</v>
      </c>
      <c r="B10" s="32" t="s">
        <v>151</v>
      </c>
      <c r="C10" s="34">
        <v>68</v>
      </c>
      <c r="D10" s="34">
        <v>75</v>
      </c>
      <c r="E10" s="34">
        <v>67</v>
      </c>
      <c r="F10" s="34">
        <v>87</v>
      </c>
      <c r="G10" s="34">
        <v>68</v>
      </c>
      <c r="H10" s="34">
        <v>76</v>
      </c>
      <c r="I10" s="34">
        <v>63</v>
      </c>
      <c r="J10" s="34">
        <v>65</v>
      </c>
      <c r="K10" s="27">
        <f t="shared" si="0"/>
        <v>569</v>
      </c>
      <c r="L10" s="28">
        <f t="shared" si="1"/>
        <v>71.125</v>
      </c>
      <c r="M10" s="47"/>
    </row>
    <row r="11" spans="1:17" ht="19.5" thickBot="1">
      <c r="A11" s="1">
        <v>6</v>
      </c>
      <c r="B11" s="32" t="s">
        <v>143</v>
      </c>
      <c r="C11" s="34">
        <v>69</v>
      </c>
      <c r="D11" s="34">
        <v>75</v>
      </c>
      <c r="E11" s="34">
        <v>68</v>
      </c>
      <c r="F11" s="34">
        <v>91</v>
      </c>
      <c r="G11" s="34">
        <v>37</v>
      </c>
      <c r="H11" s="34">
        <v>91</v>
      </c>
      <c r="I11" s="34">
        <v>62</v>
      </c>
      <c r="J11" s="34">
        <v>75</v>
      </c>
      <c r="K11" s="27">
        <f t="shared" si="0"/>
        <v>568</v>
      </c>
      <c r="L11" s="28">
        <f t="shared" si="1"/>
        <v>71</v>
      </c>
      <c r="M11" s="1"/>
    </row>
    <row r="12" spans="1:17" ht="19.5" thickBot="1">
      <c r="A12" s="50">
        <v>7</v>
      </c>
      <c r="B12" s="32" t="s">
        <v>152</v>
      </c>
      <c r="C12" s="34">
        <v>65</v>
      </c>
      <c r="D12" s="34">
        <v>73</v>
      </c>
      <c r="E12" s="34">
        <v>71</v>
      </c>
      <c r="F12" s="34">
        <v>82</v>
      </c>
      <c r="G12" s="34">
        <v>70</v>
      </c>
      <c r="H12" s="34">
        <v>76</v>
      </c>
      <c r="I12" s="34">
        <v>63</v>
      </c>
      <c r="J12" s="34">
        <v>65</v>
      </c>
      <c r="K12" s="27">
        <f t="shared" si="0"/>
        <v>565</v>
      </c>
      <c r="L12" s="28">
        <f t="shared" si="1"/>
        <v>70.625</v>
      </c>
      <c r="M12" s="60"/>
      <c r="N12" s="14"/>
    </row>
    <row r="13" spans="1:17" ht="19.5" thickBot="1">
      <c r="A13" s="1">
        <v>8</v>
      </c>
      <c r="B13" s="32" t="s">
        <v>166</v>
      </c>
      <c r="C13" s="34">
        <v>68</v>
      </c>
      <c r="D13" s="34">
        <v>75</v>
      </c>
      <c r="E13" s="34">
        <v>68</v>
      </c>
      <c r="F13" s="34">
        <v>78</v>
      </c>
      <c r="G13" s="34">
        <v>67</v>
      </c>
      <c r="H13" s="34">
        <v>77</v>
      </c>
      <c r="I13" s="34">
        <v>75</v>
      </c>
      <c r="J13" s="34">
        <v>50</v>
      </c>
      <c r="K13" s="27">
        <f t="shared" si="0"/>
        <v>558</v>
      </c>
      <c r="L13" s="28">
        <f t="shared" si="1"/>
        <v>69.75</v>
      </c>
      <c r="M13" s="1"/>
    </row>
    <row r="14" spans="1:17" ht="19.5" thickBot="1">
      <c r="A14" s="1">
        <v>9</v>
      </c>
      <c r="B14" s="32" t="s">
        <v>165</v>
      </c>
      <c r="C14" s="34">
        <v>65</v>
      </c>
      <c r="D14" s="34">
        <v>73</v>
      </c>
      <c r="E14" s="34">
        <v>64</v>
      </c>
      <c r="F14" s="34">
        <v>73</v>
      </c>
      <c r="G14" s="34">
        <v>67</v>
      </c>
      <c r="H14" s="34">
        <v>85</v>
      </c>
      <c r="I14" s="34">
        <v>63</v>
      </c>
      <c r="J14" s="34">
        <v>64</v>
      </c>
      <c r="K14" s="27">
        <f t="shared" si="0"/>
        <v>554</v>
      </c>
      <c r="L14" s="28">
        <f t="shared" si="1"/>
        <v>69.25</v>
      </c>
      <c r="M14" s="1"/>
    </row>
    <row r="15" spans="1:17" ht="19.5" thickBot="1">
      <c r="A15" s="1">
        <v>10</v>
      </c>
      <c r="B15" s="32" t="s">
        <v>155</v>
      </c>
      <c r="C15" s="34">
        <v>65</v>
      </c>
      <c r="D15" s="34">
        <v>71</v>
      </c>
      <c r="E15" s="34">
        <v>66</v>
      </c>
      <c r="F15" s="34">
        <v>77</v>
      </c>
      <c r="G15" s="34">
        <v>67</v>
      </c>
      <c r="H15" s="34">
        <v>73</v>
      </c>
      <c r="I15" s="34">
        <v>61</v>
      </c>
      <c r="J15" s="34">
        <v>68</v>
      </c>
      <c r="K15" s="27">
        <f t="shared" si="0"/>
        <v>548</v>
      </c>
      <c r="L15" s="28">
        <f t="shared" si="1"/>
        <v>68.5</v>
      </c>
      <c r="M15" s="1"/>
    </row>
    <row r="16" spans="1:17" ht="19.5" thickBot="1">
      <c r="A16" s="1">
        <v>11</v>
      </c>
      <c r="B16" s="32" t="s">
        <v>167</v>
      </c>
      <c r="C16" s="34">
        <v>64</v>
      </c>
      <c r="D16" s="34">
        <v>71</v>
      </c>
      <c r="E16" s="34">
        <v>65</v>
      </c>
      <c r="F16" s="34">
        <v>76</v>
      </c>
      <c r="G16" s="34">
        <v>67</v>
      </c>
      <c r="H16" s="34">
        <v>76</v>
      </c>
      <c r="I16" s="34">
        <v>63</v>
      </c>
      <c r="J16" s="34">
        <v>65</v>
      </c>
      <c r="K16" s="27">
        <f t="shared" si="0"/>
        <v>547</v>
      </c>
      <c r="L16" s="28">
        <f t="shared" si="1"/>
        <v>68.375</v>
      </c>
      <c r="M16" s="1"/>
    </row>
    <row r="17" spans="1:17" ht="19.5" thickBot="1">
      <c r="A17" s="1">
        <v>12</v>
      </c>
      <c r="B17" s="32" t="s">
        <v>149</v>
      </c>
      <c r="C17" s="34">
        <v>70</v>
      </c>
      <c r="D17" s="34">
        <v>91</v>
      </c>
      <c r="E17" s="34">
        <v>67</v>
      </c>
      <c r="F17" s="34">
        <v>81</v>
      </c>
      <c r="G17" s="34">
        <v>67</v>
      </c>
      <c r="H17" s="34">
        <v>76</v>
      </c>
      <c r="I17" s="34">
        <v>21</v>
      </c>
      <c r="J17" s="34">
        <v>70</v>
      </c>
      <c r="K17" s="27">
        <f t="shared" si="0"/>
        <v>543</v>
      </c>
      <c r="L17" s="28">
        <f t="shared" si="1"/>
        <v>67.875</v>
      </c>
      <c r="M17" s="1"/>
    </row>
    <row r="18" spans="1:17" ht="19.5" thickBot="1">
      <c r="A18" s="26">
        <v>13</v>
      </c>
      <c r="B18" s="32" t="s">
        <v>154</v>
      </c>
      <c r="C18" s="34">
        <v>68</v>
      </c>
      <c r="D18" s="34">
        <v>75</v>
      </c>
      <c r="E18" s="34">
        <v>71</v>
      </c>
      <c r="F18" s="34">
        <v>79</v>
      </c>
      <c r="G18" s="34">
        <v>70</v>
      </c>
      <c r="H18" s="34">
        <v>75</v>
      </c>
      <c r="I18" s="34">
        <v>39</v>
      </c>
      <c r="J18" s="34">
        <v>65</v>
      </c>
      <c r="K18" s="27">
        <f t="shared" si="0"/>
        <v>542</v>
      </c>
      <c r="L18" s="28">
        <f t="shared" si="1"/>
        <v>67.75</v>
      </c>
      <c r="M18" s="9"/>
      <c r="N18" s="23"/>
      <c r="O18" s="23"/>
      <c r="P18" s="23"/>
      <c r="Q18" s="23"/>
    </row>
    <row r="19" spans="1:17" ht="19.5" thickBot="1">
      <c r="A19" s="50">
        <v>14</v>
      </c>
      <c r="B19" s="32" t="s">
        <v>169</v>
      </c>
      <c r="C19" s="34">
        <v>68</v>
      </c>
      <c r="D19" s="34">
        <v>71</v>
      </c>
      <c r="E19" s="34">
        <v>63</v>
      </c>
      <c r="F19" s="34">
        <v>85</v>
      </c>
      <c r="G19" s="34">
        <v>38</v>
      </c>
      <c r="H19" s="34">
        <v>78</v>
      </c>
      <c r="I19" s="34">
        <v>72</v>
      </c>
      <c r="J19" s="34">
        <v>65</v>
      </c>
      <c r="K19" s="27">
        <f t="shared" si="0"/>
        <v>540</v>
      </c>
      <c r="L19" s="28">
        <f t="shared" si="1"/>
        <v>67.5</v>
      </c>
      <c r="M19" s="60"/>
      <c r="N19" s="14"/>
    </row>
    <row r="20" spans="1:17" ht="19.5" thickBot="1">
      <c r="A20" s="47">
        <v>15</v>
      </c>
      <c r="B20" s="32" t="s">
        <v>168</v>
      </c>
      <c r="C20" s="34">
        <v>63</v>
      </c>
      <c r="D20" s="34">
        <v>71</v>
      </c>
      <c r="E20" s="34">
        <v>65</v>
      </c>
      <c r="F20" s="34">
        <v>81</v>
      </c>
      <c r="G20" s="34">
        <v>68</v>
      </c>
      <c r="H20" s="34">
        <v>68</v>
      </c>
      <c r="I20" s="34">
        <v>61</v>
      </c>
      <c r="J20" s="34">
        <v>62</v>
      </c>
      <c r="K20" s="46">
        <f t="shared" si="0"/>
        <v>539</v>
      </c>
      <c r="L20" s="58">
        <f t="shared" si="1"/>
        <v>67.375</v>
      </c>
      <c r="M20" s="47"/>
    </row>
    <row r="21" spans="1:17" ht="19.5" thickBot="1">
      <c r="A21" s="1">
        <v>16</v>
      </c>
      <c r="B21" s="32" t="s">
        <v>150</v>
      </c>
      <c r="C21" s="34">
        <v>68</v>
      </c>
      <c r="D21" s="34">
        <v>62</v>
      </c>
      <c r="E21" s="34">
        <v>70</v>
      </c>
      <c r="F21" s="34">
        <v>83</v>
      </c>
      <c r="G21" s="34">
        <v>69</v>
      </c>
      <c r="H21" s="34">
        <v>76</v>
      </c>
      <c r="I21" s="34">
        <v>44</v>
      </c>
      <c r="J21" s="34">
        <v>66</v>
      </c>
      <c r="K21" s="46">
        <f t="shared" si="0"/>
        <v>538</v>
      </c>
      <c r="L21" s="58">
        <f t="shared" si="1"/>
        <v>67.25</v>
      </c>
      <c r="M21" s="1"/>
    </row>
    <row r="22" spans="1:17" ht="19.5" thickBot="1">
      <c r="A22" s="1">
        <v>17</v>
      </c>
      <c r="B22" s="32" t="s">
        <v>144</v>
      </c>
      <c r="C22" s="34">
        <v>67</v>
      </c>
      <c r="D22" s="34">
        <v>74</v>
      </c>
      <c r="E22" s="34">
        <v>73</v>
      </c>
      <c r="F22" s="34">
        <v>79</v>
      </c>
      <c r="G22" s="34">
        <v>66</v>
      </c>
      <c r="H22" s="34">
        <v>71</v>
      </c>
      <c r="I22" s="34">
        <v>40</v>
      </c>
      <c r="J22" s="34">
        <v>62</v>
      </c>
      <c r="K22" s="46">
        <f t="shared" si="0"/>
        <v>532</v>
      </c>
      <c r="L22" s="58">
        <f t="shared" si="1"/>
        <v>66.5</v>
      </c>
      <c r="M22" s="1"/>
    </row>
    <row r="23" spans="1:17" ht="19.5" thickBot="1">
      <c r="A23" s="26">
        <v>18</v>
      </c>
      <c r="B23" s="32" t="s">
        <v>173</v>
      </c>
      <c r="C23" s="34">
        <v>62</v>
      </c>
      <c r="D23" s="34">
        <v>76</v>
      </c>
      <c r="E23" s="34">
        <v>63</v>
      </c>
      <c r="F23" s="34">
        <v>76</v>
      </c>
      <c r="G23" s="34">
        <v>68</v>
      </c>
      <c r="H23" s="34">
        <v>71</v>
      </c>
      <c r="I23" s="34">
        <v>63</v>
      </c>
      <c r="J23" s="34">
        <v>50</v>
      </c>
      <c r="K23" s="46">
        <f t="shared" si="0"/>
        <v>529</v>
      </c>
      <c r="L23" s="58">
        <f t="shared" si="1"/>
        <v>66.125</v>
      </c>
      <c r="M23" s="60"/>
      <c r="N23" s="14"/>
      <c r="O23" s="23"/>
      <c r="P23" s="23"/>
      <c r="Q23" s="23"/>
    </row>
    <row r="24" spans="1:17" ht="19.5" thickBot="1">
      <c r="A24" s="1">
        <v>19</v>
      </c>
      <c r="B24" s="32" t="s">
        <v>174</v>
      </c>
      <c r="C24" s="34">
        <v>61</v>
      </c>
      <c r="D24" s="34">
        <v>76</v>
      </c>
      <c r="E24" s="34">
        <v>65</v>
      </c>
      <c r="F24" s="34">
        <v>73</v>
      </c>
      <c r="G24" s="34">
        <v>68</v>
      </c>
      <c r="H24" s="34">
        <v>73</v>
      </c>
      <c r="I24" s="34">
        <v>62</v>
      </c>
      <c r="J24" s="34">
        <v>50</v>
      </c>
      <c r="K24" s="46">
        <f t="shared" si="0"/>
        <v>528</v>
      </c>
      <c r="L24" s="58">
        <f t="shared" si="1"/>
        <v>66</v>
      </c>
      <c r="M24" s="1"/>
    </row>
    <row r="25" spans="1:17" ht="19.5" thickBot="1">
      <c r="A25" s="1">
        <v>20</v>
      </c>
      <c r="B25" s="32" t="s">
        <v>156</v>
      </c>
      <c r="C25" s="34">
        <v>67</v>
      </c>
      <c r="D25" s="34">
        <v>74</v>
      </c>
      <c r="E25" s="34">
        <v>42</v>
      </c>
      <c r="F25" s="34">
        <v>76</v>
      </c>
      <c r="G25" s="34">
        <v>70</v>
      </c>
      <c r="H25" s="34">
        <v>72</v>
      </c>
      <c r="I25" s="34">
        <v>62</v>
      </c>
      <c r="J25" s="34">
        <v>63</v>
      </c>
      <c r="K25" s="46">
        <f t="shared" si="0"/>
        <v>526</v>
      </c>
      <c r="L25" s="58">
        <f t="shared" si="1"/>
        <v>65.75</v>
      </c>
      <c r="M25" s="1"/>
    </row>
    <row r="26" spans="1:17" ht="19.5" thickBot="1">
      <c r="A26" s="50">
        <v>21</v>
      </c>
      <c r="B26" s="32" t="s">
        <v>159</v>
      </c>
      <c r="C26" s="34">
        <v>75</v>
      </c>
      <c r="D26" s="34">
        <v>72</v>
      </c>
      <c r="E26" s="34">
        <v>64</v>
      </c>
      <c r="F26" s="34">
        <v>83</v>
      </c>
      <c r="G26" s="34">
        <v>0</v>
      </c>
      <c r="H26" s="34">
        <v>82</v>
      </c>
      <c r="I26" s="34">
        <v>75</v>
      </c>
      <c r="J26" s="34">
        <v>70</v>
      </c>
      <c r="K26" s="46">
        <f t="shared" si="0"/>
        <v>521</v>
      </c>
      <c r="L26" s="58">
        <f t="shared" si="1"/>
        <v>65.125</v>
      </c>
      <c r="M26" s="60"/>
      <c r="N26" s="14"/>
    </row>
    <row r="27" spans="1:17" ht="19.5" thickBot="1">
      <c r="A27" s="26">
        <v>22</v>
      </c>
      <c r="B27" s="32" t="s">
        <v>170</v>
      </c>
      <c r="C27" s="34">
        <v>70</v>
      </c>
      <c r="D27" s="34">
        <v>73</v>
      </c>
      <c r="E27" s="34">
        <v>62</v>
      </c>
      <c r="F27" s="34">
        <v>75</v>
      </c>
      <c r="G27" s="34">
        <v>69</v>
      </c>
      <c r="H27" s="34">
        <v>65</v>
      </c>
      <c r="I27" s="34">
        <v>34</v>
      </c>
      <c r="J27" s="34">
        <v>65</v>
      </c>
      <c r="K27" s="46">
        <f t="shared" si="0"/>
        <v>513</v>
      </c>
      <c r="L27" s="58">
        <f t="shared" si="1"/>
        <v>64.125</v>
      </c>
      <c r="M27" s="12"/>
      <c r="N27" s="23"/>
      <c r="O27" s="23"/>
      <c r="P27" s="23"/>
      <c r="Q27" s="23"/>
    </row>
    <row r="28" spans="1:17" ht="19.5" thickBot="1">
      <c r="A28" s="1">
        <v>23</v>
      </c>
      <c r="B28" s="32" t="s">
        <v>142</v>
      </c>
      <c r="C28" s="34">
        <v>61</v>
      </c>
      <c r="D28" s="34">
        <v>86</v>
      </c>
      <c r="E28" s="34">
        <v>71</v>
      </c>
      <c r="F28" s="34">
        <v>81</v>
      </c>
      <c r="G28" s="34">
        <v>85</v>
      </c>
      <c r="H28" s="34">
        <v>75</v>
      </c>
      <c r="I28" s="34">
        <v>51</v>
      </c>
      <c r="J28" s="34">
        <v>2</v>
      </c>
      <c r="K28" s="46">
        <f t="shared" si="0"/>
        <v>512</v>
      </c>
      <c r="L28" s="58">
        <f t="shared" si="1"/>
        <v>64</v>
      </c>
      <c r="M28" s="1"/>
    </row>
    <row r="29" spans="1:17" ht="20.25" customHeight="1" thickBot="1">
      <c r="A29" s="1">
        <v>24</v>
      </c>
      <c r="B29" s="32" t="s">
        <v>164</v>
      </c>
      <c r="C29" s="34">
        <v>65</v>
      </c>
      <c r="D29" s="34">
        <v>64</v>
      </c>
      <c r="E29" s="34">
        <v>64</v>
      </c>
      <c r="F29" s="34">
        <v>77</v>
      </c>
      <c r="G29" s="34">
        <v>67</v>
      </c>
      <c r="H29" s="34">
        <v>78</v>
      </c>
      <c r="I29" s="34">
        <v>22</v>
      </c>
      <c r="J29" s="34">
        <v>70</v>
      </c>
      <c r="K29" s="46">
        <f t="shared" si="0"/>
        <v>507</v>
      </c>
      <c r="L29" s="58">
        <f t="shared" si="1"/>
        <v>63.375</v>
      </c>
      <c r="M29" s="1"/>
    </row>
    <row r="30" spans="1:17" ht="19.5" thickBot="1">
      <c r="A30" s="1">
        <v>25</v>
      </c>
      <c r="B30" s="32" t="s">
        <v>146</v>
      </c>
      <c r="C30" s="34">
        <v>64</v>
      </c>
      <c r="D30" s="34">
        <v>76</v>
      </c>
      <c r="E30" s="34">
        <v>71</v>
      </c>
      <c r="F30" s="34">
        <v>80</v>
      </c>
      <c r="G30" s="34">
        <v>69</v>
      </c>
      <c r="H30" s="34">
        <v>63</v>
      </c>
      <c r="I30" s="34">
        <v>21</v>
      </c>
      <c r="J30" s="34">
        <v>60</v>
      </c>
      <c r="K30" s="46">
        <f t="shared" si="0"/>
        <v>504</v>
      </c>
      <c r="L30" s="58">
        <f t="shared" si="1"/>
        <v>63</v>
      </c>
      <c r="M30" s="1"/>
    </row>
    <row r="31" spans="1:17" ht="19.5" thickBot="1">
      <c r="A31" s="1">
        <v>26</v>
      </c>
      <c r="B31" s="32" t="s">
        <v>158</v>
      </c>
      <c r="C31" s="34">
        <v>67</v>
      </c>
      <c r="D31" s="34">
        <v>77</v>
      </c>
      <c r="E31" s="34">
        <v>68</v>
      </c>
      <c r="F31" s="34">
        <v>76</v>
      </c>
      <c r="G31" s="34">
        <v>67</v>
      </c>
      <c r="H31" s="34">
        <v>80</v>
      </c>
      <c r="I31" s="34">
        <v>19</v>
      </c>
      <c r="J31" s="34">
        <v>50</v>
      </c>
      <c r="K31" s="46">
        <f t="shared" si="0"/>
        <v>504</v>
      </c>
      <c r="L31" s="58">
        <f t="shared" si="1"/>
        <v>63</v>
      </c>
      <c r="M31" s="1"/>
    </row>
    <row r="32" spans="1:17" ht="20.25" customHeight="1" thickBot="1">
      <c r="A32" s="9">
        <v>27</v>
      </c>
      <c r="B32" s="32" t="s">
        <v>153</v>
      </c>
      <c r="C32" s="34">
        <v>67</v>
      </c>
      <c r="D32" s="34">
        <v>75</v>
      </c>
      <c r="E32" s="34">
        <v>49</v>
      </c>
      <c r="F32" s="34">
        <v>76</v>
      </c>
      <c r="G32" s="34">
        <v>68</v>
      </c>
      <c r="H32" s="34">
        <v>67</v>
      </c>
      <c r="I32" s="34">
        <v>34</v>
      </c>
      <c r="J32" s="34">
        <v>65</v>
      </c>
      <c r="K32" s="46">
        <f t="shared" si="0"/>
        <v>501</v>
      </c>
      <c r="L32" s="58">
        <f t="shared" si="1"/>
        <v>62.625</v>
      </c>
      <c r="M32" s="12"/>
      <c r="N32" s="23"/>
      <c r="O32" s="23"/>
      <c r="P32" s="23"/>
      <c r="Q32" s="23"/>
    </row>
    <row r="33" spans="1:17" ht="19.5" thickBot="1">
      <c r="A33" s="1">
        <v>28</v>
      </c>
      <c r="B33" s="32" t="s">
        <v>157</v>
      </c>
      <c r="C33" s="34">
        <v>67</v>
      </c>
      <c r="D33" s="34">
        <v>75</v>
      </c>
      <c r="E33" s="34">
        <v>66</v>
      </c>
      <c r="F33" s="34">
        <v>76</v>
      </c>
      <c r="G33" s="34">
        <v>68</v>
      </c>
      <c r="H33" s="34">
        <v>72</v>
      </c>
      <c r="I33" s="34">
        <v>14</v>
      </c>
      <c r="J33" s="34">
        <v>62</v>
      </c>
      <c r="K33" s="46">
        <f t="shared" si="0"/>
        <v>500</v>
      </c>
      <c r="L33" s="58">
        <f t="shared" si="1"/>
        <v>62.5</v>
      </c>
      <c r="M33" s="1"/>
    </row>
    <row r="34" spans="1:17" ht="19.5" thickBot="1">
      <c r="A34" s="50">
        <v>29</v>
      </c>
      <c r="B34" s="32" t="s">
        <v>172</v>
      </c>
      <c r="C34" s="34">
        <v>63</v>
      </c>
      <c r="D34" s="34">
        <v>73</v>
      </c>
      <c r="E34" s="34">
        <v>64</v>
      </c>
      <c r="F34" s="34">
        <v>79</v>
      </c>
      <c r="G34" s="34">
        <v>68</v>
      </c>
      <c r="H34" s="34">
        <v>76</v>
      </c>
      <c r="I34" s="34">
        <v>10</v>
      </c>
      <c r="J34" s="34">
        <v>65</v>
      </c>
      <c r="K34" s="46">
        <f t="shared" si="0"/>
        <v>498</v>
      </c>
      <c r="L34" s="58">
        <f t="shared" si="1"/>
        <v>62.25</v>
      </c>
      <c r="M34" s="60"/>
      <c r="N34" s="14"/>
    </row>
    <row r="35" spans="1:17" ht="19.5" thickBot="1">
      <c r="A35" s="26">
        <v>30</v>
      </c>
      <c r="B35" s="32" t="s">
        <v>175</v>
      </c>
      <c r="C35" s="34">
        <v>60</v>
      </c>
      <c r="D35" s="34">
        <v>77</v>
      </c>
      <c r="E35" s="34">
        <v>75</v>
      </c>
      <c r="F35" s="34">
        <v>77</v>
      </c>
      <c r="G35" s="34">
        <v>0</v>
      </c>
      <c r="H35" s="34">
        <v>80</v>
      </c>
      <c r="I35" s="34">
        <v>61</v>
      </c>
      <c r="J35" s="34">
        <v>65</v>
      </c>
      <c r="K35" s="46">
        <f t="shared" si="0"/>
        <v>495</v>
      </c>
      <c r="L35" s="58">
        <f t="shared" si="1"/>
        <v>61.875</v>
      </c>
      <c r="M35" s="12"/>
      <c r="N35" s="23"/>
      <c r="O35" s="23"/>
      <c r="P35" s="23"/>
      <c r="Q35" s="23"/>
    </row>
    <row r="36" spans="1:17" ht="19.5" thickBot="1">
      <c r="A36" s="1">
        <v>31</v>
      </c>
      <c r="B36" s="32" t="s">
        <v>148</v>
      </c>
      <c r="C36" s="34">
        <v>65</v>
      </c>
      <c r="D36" s="34">
        <v>64</v>
      </c>
      <c r="E36" s="34">
        <v>62</v>
      </c>
      <c r="F36" s="34">
        <v>77</v>
      </c>
      <c r="G36" s="34">
        <v>66</v>
      </c>
      <c r="H36" s="34">
        <v>63</v>
      </c>
      <c r="I36" s="34">
        <v>62</v>
      </c>
      <c r="J36" s="34">
        <v>33</v>
      </c>
      <c r="K36" s="46">
        <f t="shared" si="0"/>
        <v>492</v>
      </c>
      <c r="L36" s="58">
        <f t="shared" si="1"/>
        <v>61.5</v>
      </c>
      <c r="M36" s="1"/>
    </row>
    <row r="37" spans="1:17" ht="19.5" thickBot="1">
      <c r="A37" s="26">
        <v>32</v>
      </c>
      <c r="B37" s="32" t="s">
        <v>160</v>
      </c>
      <c r="C37" s="34">
        <v>62</v>
      </c>
      <c r="D37" s="34">
        <v>72</v>
      </c>
      <c r="E37" s="34">
        <v>66</v>
      </c>
      <c r="F37" s="34">
        <v>80</v>
      </c>
      <c r="G37" s="34">
        <v>70</v>
      </c>
      <c r="H37" s="34">
        <v>77</v>
      </c>
      <c r="I37" s="34">
        <v>61</v>
      </c>
      <c r="J37" s="34">
        <v>2</v>
      </c>
      <c r="K37" s="46">
        <f t="shared" si="0"/>
        <v>490</v>
      </c>
      <c r="L37" s="58">
        <f t="shared" si="1"/>
        <v>61.25</v>
      </c>
      <c r="M37" s="60"/>
      <c r="N37" s="14"/>
      <c r="O37" s="23"/>
      <c r="P37" s="23"/>
      <c r="Q37" s="23"/>
    </row>
    <row r="38" spans="1:17" ht="19.5" thickBot="1">
      <c r="A38" s="50">
        <v>33</v>
      </c>
      <c r="B38" s="32" t="s">
        <v>161</v>
      </c>
      <c r="C38" s="34">
        <v>63</v>
      </c>
      <c r="D38" s="34">
        <v>69</v>
      </c>
      <c r="E38" s="34">
        <v>66</v>
      </c>
      <c r="F38" s="34">
        <v>77</v>
      </c>
      <c r="G38" s="34">
        <v>67</v>
      </c>
      <c r="H38" s="34">
        <v>73</v>
      </c>
      <c r="I38" s="34">
        <v>61</v>
      </c>
      <c r="J38" s="34">
        <v>2</v>
      </c>
      <c r="K38" s="46">
        <f t="shared" si="0"/>
        <v>478</v>
      </c>
      <c r="L38" s="58">
        <f t="shared" si="1"/>
        <v>59.75</v>
      </c>
      <c r="M38" s="60"/>
      <c r="N38" s="14"/>
    </row>
    <row r="39" spans="1:17" ht="19.5" thickBot="1">
      <c r="A39" s="1">
        <v>34</v>
      </c>
      <c r="B39" s="32" t="s">
        <v>171</v>
      </c>
      <c r="C39" s="34">
        <v>68</v>
      </c>
      <c r="D39" s="34">
        <v>70</v>
      </c>
      <c r="E39" s="34">
        <v>65</v>
      </c>
      <c r="F39" s="34">
        <v>76</v>
      </c>
      <c r="G39" s="34">
        <v>29</v>
      </c>
      <c r="H39" s="34">
        <v>76</v>
      </c>
      <c r="I39" s="34">
        <v>10</v>
      </c>
      <c r="J39" s="34">
        <v>65</v>
      </c>
      <c r="K39" s="46">
        <f t="shared" si="0"/>
        <v>459</v>
      </c>
      <c r="L39" s="58">
        <f t="shared" si="1"/>
        <v>57.375</v>
      </c>
      <c r="M39" s="1"/>
    </row>
    <row r="40" spans="1:17" ht="19.5" thickBot="1">
      <c r="A40" s="1">
        <v>35</v>
      </c>
      <c r="B40" s="32" t="s">
        <v>176</v>
      </c>
      <c r="C40" s="34">
        <v>14</v>
      </c>
      <c r="D40" s="34">
        <v>76</v>
      </c>
      <c r="E40" s="34">
        <v>20</v>
      </c>
      <c r="F40" s="34">
        <v>18</v>
      </c>
      <c r="G40" s="34">
        <v>0</v>
      </c>
      <c r="H40" s="34">
        <v>51</v>
      </c>
      <c r="I40" s="34">
        <v>0</v>
      </c>
      <c r="J40" s="34">
        <v>14</v>
      </c>
      <c r="K40" s="27">
        <f t="shared" si="0"/>
        <v>193</v>
      </c>
      <c r="L40" s="28">
        <f t="shared" si="1"/>
        <v>24.125</v>
      </c>
      <c r="M40" s="1"/>
    </row>
  </sheetData>
  <sortState ref="A7:Q41">
    <sortCondition descending="1" ref="L7:L41"/>
  </sortState>
  <pageMargins left="0.7" right="0.7" top="0.75" bottom="0.75" header="0.3" footer="0.3"/>
  <pageSetup scale="9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40"/>
  <sheetViews>
    <sheetView zoomScale="80" zoomScaleNormal="80" workbookViewId="0">
      <selection activeCell="A6" sqref="A6:XFD6"/>
    </sheetView>
  </sheetViews>
  <sheetFormatPr defaultRowHeight="15"/>
  <cols>
    <col min="1" max="1" width="5.5703125" customWidth="1"/>
    <col min="2" max="2" width="49.28515625" customWidth="1"/>
    <col min="3" max="3" width="6.28515625" customWidth="1"/>
    <col min="4" max="8" width="6.85546875" customWidth="1"/>
    <col min="9" max="9" width="6.42578125" customWidth="1"/>
    <col min="10" max="10" width="7" customWidth="1"/>
    <col min="11" max="11" width="7.85546875" customWidth="1"/>
    <col min="12" max="12" width="10.140625" bestFit="1" customWidth="1"/>
    <col min="13" max="13" width="21" customWidth="1"/>
  </cols>
  <sheetData>
    <row r="1" spans="1:17" s="7" customFormat="1" ht="15.75">
      <c r="A1" s="20"/>
      <c r="B1" s="20"/>
      <c r="C1" s="20" t="s">
        <v>105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s="7" customFormat="1" ht="15.75">
      <c r="A2" s="20"/>
      <c r="B2" s="20"/>
      <c r="C2" s="20" t="s">
        <v>20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ht="30">
      <c r="A3" s="9" t="s">
        <v>0</v>
      </c>
      <c r="B3" s="9"/>
      <c r="C3" s="9" t="s">
        <v>1</v>
      </c>
      <c r="D3" s="9"/>
      <c r="E3" s="9"/>
      <c r="F3" s="9"/>
      <c r="G3" s="9"/>
      <c r="H3" s="9"/>
      <c r="I3" s="9"/>
      <c r="J3" s="9"/>
      <c r="K3" s="9" t="s">
        <v>2</v>
      </c>
      <c r="L3" s="22" t="s">
        <v>4</v>
      </c>
      <c r="M3" s="9" t="s">
        <v>3</v>
      </c>
      <c r="N3" s="23"/>
      <c r="O3" s="23"/>
      <c r="P3" s="23"/>
      <c r="Q3" s="23"/>
    </row>
    <row r="4" spans="1:17">
      <c r="A4" s="9"/>
      <c r="B4" s="9"/>
      <c r="C4" s="9"/>
      <c r="D4" s="9"/>
      <c r="E4" s="21"/>
      <c r="F4" s="21"/>
      <c r="G4" s="21"/>
      <c r="H4" s="21"/>
      <c r="I4" s="21"/>
      <c r="J4" s="9"/>
      <c r="K4" s="9"/>
      <c r="L4" s="9"/>
      <c r="M4" s="9"/>
      <c r="N4" s="23"/>
      <c r="O4" s="23"/>
      <c r="P4" s="23"/>
      <c r="Q4" s="23"/>
    </row>
    <row r="5" spans="1:17" ht="244.5" thickBot="1">
      <c r="A5" s="24"/>
      <c r="B5" s="9"/>
      <c r="C5" s="35" t="s">
        <v>14</v>
      </c>
      <c r="D5" s="35" t="s">
        <v>15</v>
      </c>
      <c r="E5" s="35" t="s">
        <v>59</v>
      </c>
      <c r="F5" s="35" t="s">
        <v>141</v>
      </c>
      <c r="G5" s="35" t="s">
        <v>28</v>
      </c>
      <c r="H5" s="35" t="s">
        <v>104</v>
      </c>
      <c r="I5" s="35" t="s">
        <v>30</v>
      </c>
      <c r="J5" s="35" t="s">
        <v>17</v>
      </c>
      <c r="K5" s="24"/>
      <c r="L5" s="24"/>
      <c r="M5" s="9"/>
      <c r="N5" s="23"/>
      <c r="O5" s="23"/>
      <c r="P5" s="23"/>
      <c r="Q5" s="23"/>
    </row>
    <row r="6" spans="1:17" ht="19.5" customHeight="1" thickBot="1">
      <c r="A6" s="1">
        <v>1</v>
      </c>
      <c r="B6" s="31" t="s">
        <v>130</v>
      </c>
      <c r="C6" s="33">
        <v>95</v>
      </c>
      <c r="D6" s="33">
        <v>96</v>
      </c>
      <c r="E6" s="33">
        <v>87</v>
      </c>
      <c r="F6" s="33">
        <v>90</v>
      </c>
      <c r="G6" s="33">
        <v>92</v>
      </c>
      <c r="H6" s="33">
        <v>95</v>
      </c>
      <c r="I6" s="33">
        <v>95</v>
      </c>
      <c r="J6" s="33">
        <v>90</v>
      </c>
      <c r="K6" s="27">
        <f t="shared" ref="K6:K40" si="0">SUM(C6:J6)</f>
        <v>740</v>
      </c>
      <c r="L6" s="28">
        <f t="shared" ref="L6:L40" si="1">AVERAGE(C6:J6)</f>
        <v>92.5</v>
      </c>
      <c r="M6" s="1"/>
    </row>
    <row r="7" spans="1:17" ht="22.5" customHeight="1" thickBot="1">
      <c r="A7" s="1">
        <v>2</v>
      </c>
      <c r="B7" s="32" t="s">
        <v>136</v>
      </c>
      <c r="C7" s="34">
        <v>95</v>
      </c>
      <c r="D7" s="34">
        <v>96</v>
      </c>
      <c r="E7" s="34">
        <v>81</v>
      </c>
      <c r="F7" s="34">
        <v>90</v>
      </c>
      <c r="G7" s="34">
        <v>90</v>
      </c>
      <c r="H7" s="34">
        <v>95</v>
      </c>
      <c r="I7" s="34">
        <v>95</v>
      </c>
      <c r="J7" s="34">
        <v>90</v>
      </c>
      <c r="K7" s="27">
        <f t="shared" si="0"/>
        <v>732</v>
      </c>
      <c r="L7" s="28">
        <f t="shared" si="1"/>
        <v>91.5</v>
      </c>
      <c r="M7" s="1"/>
    </row>
    <row r="8" spans="1:17" ht="22.5" customHeight="1" thickBot="1">
      <c r="A8" s="1">
        <v>3</v>
      </c>
      <c r="B8" s="32" t="s">
        <v>131</v>
      </c>
      <c r="C8" s="34">
        <v>90</v>
      </c>
      <c r="D8" s="34">
        <v>94</v>
      </c>
      <c r="E8" s="34">
        <v>96</v>
      </c>
      <c r="F8" s="34">
        <v>91</v>
      </c>
      <c r="G8" s="34">
        <v>83</v>
      </c>
      <c r="H8" s="34">
        <v>90</v>
      </c>
      <c r="I8" s="34">
        <v>94</v>
      </c>
      <c r="J8" s="34">
        <v>90</v>
      </c>
      <c r="K8" s="27">
        <f t="shared" si="0"/>
        <v>728</v>
      </c>
      <c r="L8" s="28">
        <f t="shared" si="1"/>
        <v>91</v>
      </c>
      <c r="M8" s="1"/>
    </row>
    <row r="9" spans="1:17" ht="19.5" thickBot="1">
      <c r="A9" s="1">
        <v>4</v>
      </c>
      <c r="B9" s="32" t="s">
        <v>124</v>
      </c>
      <c r="C9" s="34">
        <v>91</v>
      </c>
      <c r="D9" s="34">
        <v>94</v>
      </c>
      <c r="E9" s="34">
        <v>96</v>
      </c>
      <c r="F9" s="34">
        <v>90</v>
      </c>
      <c r="G9" s="34">
        <v>90</v>
      </c>
      <c r="H9" s="34">
        <v>92</v>
      </c>
      <c r="I9" s="34">
        <v>80</v>
      </c>
      <c r="J9" s="34">
        <v>90</v>
      </c>
      <c r="K9" s="27">
        <f t="shared" si="0"/>
        <v>723</v>
      </c>
      <c r="L9" s="28">
        <f t="shared" si="1"/>
        <v>90.375</v>
      </c>
      <c r="M9" s="48"/>
    </row>
    <row r="10" spans="1:17" ht="22.5" customHeight="1" thickBot="1">
      <c r="A10" s="47">
        <v>5</v>
      </c>
      <c r="B10" s="32" t="s">
        <v>134</v>
      </c>
      <c r="C10" s="34">
        <v>90</v>
      </c>
      <c r="D10" s="34">
        <v>95</v>
      </c>
      <c r="E10" s="34">
        <v>92</v>
      </c>
      <c r="F10" s="34">
        <v>80</v>
      </c>
      <c r="G10" s="34">
        <v>82</v>
      </c>
      <c r="H10" s="34">
        <v>92</v>
      </c>
      <c r="I10" s="34">
        <v>85</v>
      </c>
      <c r="J10" s="34">
        <v>80</v>
      </c>
      <c r="K10" s="27">
        <f t="shared" si="0"/>
        <v>696</v>
      </c>
      <c r="L10" s="28">
        <f t="shared" si="1"/>
        <v>87</v>
      </c>
      <c r="M10" s="47"/>
    </row>
    <row r="11" spans="1:17" ht="19.5" thickBot="1">
      <c r="A11" s="1">
        <v>6</v>
      </c>
      <c r="B11" s="32" t="s">
        <v>106</v>
      </c>
      <c r="C11" s="34">
        <v>90</v>
      </c>
      <c r="D11" s="34">
        <v>91</v>
      </c>
      <c r="E11" s="34">
        <v>79</v>
      </c>
      <c r="F11" s="34">
        <v>91</v>
      </c>
      <c r="G11" s="34">
        <v>83</v>
      </c>
      <c r="H11" s="34">
        <v>93</v>
      </c>
      <c r="I11" s="34">
        <v>83</v>
      </c>
      <c r="J11" s="34">
        <v>85</v>
      </c>
      <c r="K11" s="27">
        <f t="shared" si="0"/>
        <v>695</v>
      </c>
      <c r="L11" s="28">
        <f t="shared" si="1"/>
        <v>86.875</v>
      </c>
      <c r="M11" s="1"/>
    </row>
    <row r="12" spans="1:17" ht="19.5" thickBot="1">
      <c r="A12" s="1">
        <v>7</v>
      </c>
      <c r="B12" s="32" t="s">
        <v>127</v>
      </c>
      <c r="C12" s="34">
        <v>81</v>
      </c>
      <c r="D12" s="34">
        <v>90</v>
      </c>
      <c r="E12" s="34">
        <v>88</v>
      </c>
      <c r="F12" s="34">
        <v>85</v>
      </c>
      <c r="G12" s="34">
        <v>90</v>
      </c>
      <c r="H12" s="34">
        <v>91</v>
      </c>
      <c r="I12" s="34">
        <v>90</v>
      </c>
      <c r="J12" s="34">
        <v>80</v>
      </c>
      <c r="K12" s="27">
        <f t="shared" si="0"/>
        <v>695</v>
      </c>
      <c r="L12" s="28">
        <f t="shared" si="1"/>
        <v>86.875</v>
      </c>
      <c r="M12" s="1"/>
    </row>
    <row r="13" spans="1:17" ht="19.5" thickBot="1">
      <c r="A13" s="1">
        <v>8</v>
      </c>
      <c r="B13" s="32" t="s">
        <v>122</v>
      </c>
      <c r="C13" s="34">
        <v>80</v>
      </c>
      <c r="D13" s="34">
        <v>93</v>
      </c>
      <c r="E13" s="34">
        <v>95</v>
      </c>
      <c r="F13" s="34">
        <v>90</v>
      </c>
      <c r="G13" s="34">
        <v>84</v>
      </c>
      <c r="H13" s="34">
        <v>92</v>
      </c>
      <c r="I13" s="34">
        <v>80</v>
      </c>
      <c r="J13" s="34">
        <v>76</v>
      </c>
      <c r="K13" s="27">
        <f t="shared" si="0"/>
        <v>690</v>
      </c>
      <c r="L13" s="28">
        <f t="shared" si="1"/>
        <v>86.25</v>
      </c>
      <c r="M13" s="1"/>
    </row>
    <row r="14" spans="1:17" ht="19.5" thickBot="1">
      <c r="A14" s="1">
        <v>9</v>
      </c>
      <c r="B14" s="32" t="s">
        <v>138</v>
      </c>
      <c r="C14" s="34">
        <v>90</v>
      </c>
      <c r="D14" s="34">
        <v>91</v>
      </c>
      <c r="E14" s="34">
        <v>79</v>
      </c>
      <c r="F14" s="34">
        <v>90</v>
      </c>
      <c r="G14" s="34">
        <v>79</v>
      </c>
      <c r="H14" s="34">
        <v>92</v>
      </c>
      <c r="I14" s="34">
        <v>77</v>
      </c>
      <c r="J14" s="34">
        <v>92</v>
      </c>
      <c r="K14" s="27">
        <f t="shared" si="0"/>
        <v>690</v>
      </c>
      <c r="L14" s="28">
        <f t="shared" si="1"/>
        <v>86.25</v>
      </c>
      <c r="M14" s="1"/>
    </row>
    <row r="15" spans="1:17" ht="19.5" thickBot="1">
      <c r="A15" s="1">
        <v>10</v>
      </c>
      <c r="B15" s="32" t="s">
        <v>132</v>
      </c>
      <c r="C15" s="34">
        <v>92</v>
      </c>
      <c r="D15" s="34">
        <v>90</v>
      </c>
      <c r="E15" s="34">
        <v>76</v>
      </c>
      <c r="F15" s="34">
        <v>88</v>
      </c>
      <c r="G15" s="34">
        <v>89</v>
      </c>
      <c r="H15" s="34">
        <v>90</v>
      </c>
      <c r="I15" s="34">
        <v>84</v>
      </c>
      <c r="J15" s="34">
        <v>80</v>
      </c>
      <c r="K15" s="27">
        <f t="shared" si="0"/>
        <v>689</v>
      </c>
      <c r="L15" s="28">
        <f t="shared" si="1"/>
        <v>86.125</v>
      </c>
      <c r="M15" s="1"/>
    </row>
    <row r="16" spans="1:17" ht="19.5" thickBot="1">
      <c r="A16" s="50">
        <v>11</v>
      </c>
      <c r="B16" s="32" t="s">
        <v>109</v>
      </c>
      <c r="C16" s="34">
        <v>90</v>
      </c>
      <c r="D16" s="34">
        <v>92</v>
      </c>
      <c r="E16" s="34">
        <v>95</v>
      </c>
      <c r="F16" s="34">
        <v>75</v>
      </c>
      <c r="G16" s="34">
        <v>75</v>
      </c>
      <c r="H16" s="34">
        <v>92</v>
      </c>
      <c r="I16" s="34">
        <v>75</v>
      </c>
      <c r="J16" s="34">
        <v>80</v>
      </c>
      <c r="K16" s="27">
        <f t="shared" si="0"/>
        <v>674</v>
      </c>
      <c r="L16" s="28">
        <f t="shared" si="1"/>
        <v>84.25</v>
      </c>
      <c r="M16" s="60"/>
      <c r="N16" s="14"/>
    </row>
    <row r="17" spans="1:17" ht="19.5" thickBot="1">
      <c r="A17" s="9">
        <v>12</v>
      </c>
      <c r="B17" s="32" t="s">
        <v>117</v>
      </c>
      <c r="C17" s="34">
        <v>90</v>
      </c>
      <c r="D17" s="34">
        <v>86</v>
      </c>
      <c r="E17" s="34">
        <v>71</v>
      </c>
      <c r="F17" s="34">
        <v>90</v>
      </c>
      <c r="G17" s="34">
        <v>82</v>
      </c>
      <c r="H17" s="34">
        <v>84</v>
      </c>
      <c r="I17" s="34">
        <v>88</v>
      </c>
      <c r="J17" s="34">
        <v>80</v>
      </c>
      <c r="K17" s="27">
        <f t="shared" si="0"/>
        <v>671</v>
      </c>
      <c r="L17" s="28">
        <f t="shared" si="1"/>
        <v>83.875</v>
      </c>
      <c r="M17" s="12"/>
      <c r="N17" s="23"/>
      <c r="O17" s="23"/>
      <c r="P17" s="23"/>
      <c r="Q17" s="23"/>
    </row>
    <row r="18" spans="1:17" ht="19.5" thickBot="1">
      <c r="A18" s="26">
        <v>13</v>
      </c>
      <c r="B18" s="32" t="s">
        <v>114</v>
      </c>
      <c r="C18" s="34">
        <v>84</v>
      </c>
      <c r="D18" s="34">
        <v>84</v>
      </c>
      <c r="E18" s="34">
        <v>92</v>
      </c>
      <c r="F18" s="34">
        <v>79</v>
      </c>
      <c r="G18" s="34">
        <v>92</v>
      </c>
      <c r="H18" s="34">
        <v>80</v>
      </c>
      <c r="I18" s="34">
        <v>75</v>
      </c>
      <c r="J18" s="34">
        <v>75</v>
      </c>
      <c r="K18" s="27">
        <f t="shared" si="0"/>
        <v>661</v>
      </c>
      <c r="L18" s="28">
        <f t="shared" si="1"/>
        <v>82.625</v>
      </c>
      <c r="M18" s="9"/>
      <c r="N18" s="23"/>
      <c r="O18" s="23"/>
      <c r="P18" s="23"/>
      <c r="Q18" s="23"/>
    </row>
    <row r="19" spans="1:17" ht="19.5" thickBot="1">
      <c r="A19" s="1">
        <v>14</v>
      </c>
      <c r="B19" s="32" t="s">
        <v>121</v>
      </c>
      <c r="C19" s="34">
        <v>75</v>
      </c>
      <c r="D19" s="34">
        <v>90</v>
      </c>
      <c r="E19" s="34">
        <v>86</v>
      </c>
      <c r="F19" s="34">
        <v>77</v>
      </c>
      <c r="G19" s="34">
        <v>80</v>
      </c>
      <c r="H19" s="34">
        <v>90</v>
      </c>
      <c r="I19" s="34">
        <v>83</v>
      </c>
      <c r="J19" s="34">
        <v>76</v>
      </c>
      <c r="K19" s="27">
        <f t="shared" si="0"/>
        <v>657</v>
      </c>
      <c r="L19" s="28">
        <f t="shared" si="1"/>
        <v>82.125</v>
      </c>
      <c r="M19" s="1"/>
    </row>
    <row r="20" spans="1:17" ht="19.5" thickBot="1">
      <c r="A20" s="47">
        <v>15</v>
      </c>
      <c r="B20" s="45" t="s">
        <v>135</v>
      </c>
      <c r="C20" s="34">
        <v>75</v>
      </c>
      <c r="D20" s="34">
        <v>80</v>
      </c>
      <c r="E20" s="34">
        <v>94</v>
      </c>
      <c r="F20" s="34">
        <v>76</v>
      </c>
      <c r="G20" s="34">
        <v>82</v>
      </c>
      <c r="H20" s="34">
        <v>82</v>
      </c>
      <c r="I20" s="34">
        <v>81</v>
      </c>
      <c r="J20" s="34">
        <v>75</v>
      </c>
      <c r="K20" s="46">
        <f t="shared" si="0"/>
        <v>645</v>
      </c>
      <c r="L20" s="58">
        <f t="shared" si="1"/>
        <v>80.625</v>
      </c>
      <c r="M20" s="47"/>
    </row>
    <row r="21" spans="1:17" ht="19.5" thickBot="1">
      <c r="A21" s="1">
        <v>16</v>
      </c>
      <c r="B21" s="44" t="s">
        <v>128</v>
      </c>
      <c r="C21" s="34">
        <v>76</v>
      </c>
      <c r="D21" s="34">
        <v>85</v>
      </c>
      <c r="E21" s="34">
        <v>70</v>
      </c>
      <c r="F21" s="34">
        <v>76</v>
      </c>
      <c r="G21" s="34">
        <v>82</v>
      </c>
      <c r="H21" s="34">
        <v>79</v>
      </c>
      <c r="I21" s="34">
        <v>80</v>
      </c>
      <c r="J21" s="34">
        <v>75</v>
      </c>
      <c r="K21" s="46">
        <f t="shared" si="0"/>
        <v>623</v>
      </c>
      <c r="L21" s="58">
        <f t="shared" si="1"/>
        <v>77.875</v>
      </c>
      <c r="M21" s="1"/>
    </row>
    <row r="22" spans="1:17" ht="19.5" thickBot="1">
      <c r="A22" s="1">
        <v>17</v>
      </c>
      <c r="B22" s="44" t="s">
        <v>133</v>
      </c>
      <c r="C22" s="34">
        <v>75</v>
      </c>
      <c r="D22" s="34">
        <v>81</v>
      </c>
      <c r="E22" s="34">
        <v>73</v>
      </c>
      <c r="F22" s="34">
        <v>71</v>
      </c>
      <c r="G22" s="34">
        <v>85</v>
      </c>
      <c r="H22" s="34">
        <v>90</v>
      </c>
      <c r="I22" s="34">
        <v>72</v>
      </c>
      <c r="J22" s="34">
        <v>65</v>
      </c>
      <c r="K22" s="46">
        <f t="shared" si="0"/>
        <v>612</v>
      </c>
      <c r="L22" s="58">
        <f t="shared" si="1"/>
        <v>76.5</v>
      </c>
      <c r="M22" s="1"/>
    </row>
    <row r="23" spans="1:17" ht="19.5" thickBot="1">
      <c r="A23" s="50">
        <v>18</v>
      </c>
      <c r="B23" s="44" t="s">
        <v>113</v>
      </c>
      <c r="C23" s="34">
        <v>75</v>
      </c>
      <c r="D23" s="34">
        <v>82</v>
      </c>
      <c r="E23" s="34">
        <v>72</v>
      </c>
      <c r="F23" s="34">
        <v>77</v>
      </c>
      <c r="G23" s="34">
        <v>76</v>
      </c>
      <c r="H23" s="34">
        <v>73</v>
      </c>
      <c r="I23" s="34">
        <v>76</v>
      </c>
      <c r="J23" s="34">
        <v>75</v>
      </c>
      <c r="K23" s="46">
        <f t="shared" si="0"/>
        <v>606</v>
      </c>
      <c r="L23" s="58">
        <f t="shared" si="1"/>
        <v>75.75</v>
      </c>
      <c r="M23" s="60"/>
      <c r="N23" s="14"/>
    </row>
    <row r="24" spans="1:17" ht="19.5" thickBot="1">
      <c r="A24" s="26">
        <v>19</v>
      </c>
      <c r="B24" s="44" t="s">
        <v>118</v>
      </c>
      <c r="C24" s="34">
        <v>60</v>
      </c>
      <c r="D24" s="34">
        <v>79</v>
      </c>
      <c r="E24" s="34">
        <v>74</v>
      </c>
      <c r="F24" s="34">
        <v>77</v>
      </c>
      <c r="G24" s="34">
        <v>88</v>
      </c>
      <c r="H24" s="34">
        <v>64</v>
      </c>
      <c r="I24" s="34">
        <v>90</v>
      </c>
      <c r="J24" s="34">
        <v>70</v>
      </c>
      <c r="K24" s="46">
        <f t="shared" si="0"/>
        <v>602</v>
      </c>
      <c r="L24" s="58">
        <f t="shared" si="1"/>
        <v>75.25</v>
      </c>
      <c r="M24" s="60"/>
      <c r="N24" s="14"/>
      <c r="O24" s="23"/>
      <c r="P24" s="23"/>
      <c r="Q24" s="23"/>
    </row>
    <row r="25" spans="1:17" ht="19.5" thickBot="1">
      <c r="A25" s="50">
        <v>20</v>
      </c>
      <c r="B25" s="44" t="s">
        <v>110</v>
      </c>
      <c r="C25" s="34">
        <v>65</v>
      </c>
      <c r="D25" s="34">
        <v>72</v>
      </c>
      <c r="E25" s="34">
        <v>72</v>
      </c>
      <c r="F25" s="34">
        <v>90</v>
      </c>
      <c r="G25" s="34">
        <v>90</v>
      </c>
      <c r="H25" s="34">
        <v>71</v>
      </c>
      <c r="I25" s="34">
        <v>75</v>
      </c>
      <c r="J25" s="34">
        <v>65</v>
      </c>
      <c r="K25" s="46">
        <f t="shared" si="0"/>
        <v>600</v>
      </c>
      <c r="L25" s="58">
        <f t="shared" si="1"/>
        <v>75</v>
      </c>
      <c r="M25" s="60"/>
      <c r="N25" s="14"/>
    </row>
    <row r="26" spans="1:17" ht="19.5" thickBot="1">
      <c r="A26" s="26">
        <v>21</v>
      </c>
      <c r="B26" s="44" t="s">
        <v>116</v>
      </c>
      <c r="C26" s="34">
        <v>72</v>
      </c>
      <c r="D26" s="34">
        <v>76</v>
      </c>
      <c r="E26" s="34">
        <v>66</v>
      </c>
      <c r="F26" s="34">
        <v>76</v>
      </c>
      <c r="G26" s="34">
        <v>82</v>
      </c>
      <c r="H26" s="34">
        <v>75</v>
      </c>
      <c r="I26" s="34">
        <v>80</v>
      </c>
      <c r="J26" s="34">
        <v>70</v>
      </c>
      <c r="K26" s="46">
        <f t="shared" si="0"/>
        <v>597</v>
      </c>
      <c r="L26" s="58">
        <f t="shared" si="1"/>
        <v>74.625</v>
      </c>
      <c r="M26" s="9"/>
      <c r="N26" s="23"/>
      <c r="O26" s="23"/>
      <c r="P26" s="23"/>
      <c r="Q26" s="23"/>
    </row>
    <row r="27" spans="1:17" ht="19.5" thickBot="1">
      <c r="A27" s="50">
        <v>22</v>
      </c>
      <c r="B27" s="44" t="s">
        <v>107</v>
      </c>
      <c r="C27" s="34">
        <v>73</v>
      </c>
      <c r="D27" s="34">
        <v>75</v>
      </c>
      <c r="E27" s="34">
        <v>73</v>
      </c>
      <c r="F27" s="34">
        <v>71</v>
      </c>
      <c r="G27" s="34">
        <v>91</v>
      </c>
      <c r="H27" s="34">
        <v>67</v>
      </c>
      <c r="I27" s="34">
        <v>80</v>
      </c>
      <c r="J27" s="34">
        <v>65</v>
      </c>
      <c r="K27" s="46">
        <f t="shared" si="0"/>
        <v>595</v>
      </c>
      <c r="L27" s="58">
        <f t="shared" si="1"/>
        <v>74.375</v>
      </c>
      <c r="M27" s="60"/>
      <c r="N27" s="14"/>
    </row>
    <row r="28" spans="1:17" ht="19.5" thickBot="1">
      <c r="A28" s="1">
        <v>23</v>
      </c>
      <c r="B28" s="44" t="s">
        <v>139</v>
      </c>
      <c r="C28" s="34">
        <v>70</v>
      </c>
      <c r="D28" s="34">
        <v>75</v>
      </c>
      <c r="E28" s="34">
        <v>65</v>
      </c>
      <c r="F28" s="34">
        <v>75</v>
      </c>
      <c r="G28" s="34">
        <v>85</v>
      </c>
      <c r="H28" s="34">
        <v>79</v>
      </c>
      <c r="I28" s="34">
        <v>65</v>
      </c>
      <c r="J28" s="34">
        <v>75</v>
      </c>
      <c r="K28" s="46">
        <f t="shared" si="0"/>
        <v>589</v>
      </c>
      <c r="L28" s="58">
        <f t="shared" si="1"/>
        <v>73.625</v>
      </c>
      <c r="M28" s="1"/>
    </row>
    <row r="29" spans="1:17" ht="20.25" customHeight="1" thickBot="1">
      <c r="A29" s="1">
        <v>24</v>
      </c>
      <c r="B29" s="44" t="s">
        <v>125</v>
      </c>
      <c r="C29" s="34">
        <v>65</v>
      </c>
      <c r="D29" s="34">
        <v>71</v>
      </c>
      <c r="E29" s="34">
        <v>69</v>
      </c>
      <c r="F29" s="34">
        <v>77</v>
      </c>
      <c r="G29" s="34">
        <v>91</v>
      </c>
      <c r="H29" s="34">
        <v>80</v>
      </c>
      <c r="I29" s="34">
        <v>67</v>
      </c>
      <c r="J29" s="34">
        <v>65</v>
      </c>
      <c r="K29" s="46">
        <f t="shared" si="0"/>
        <v>585</v>
      </c>
      <c r="L29" s="58">
        <f t="shared" si="1"/>
        <v>73.125</v>
      </c>
      <c r="M29" s="1"/>
    </row>
    <row r="30" spans="1:17" ht="19.5" thickBot="1">
      <c r="A30" s="1">
        <v>25</v>
      </c>
      <c r="B30" s="44" t="s">
        <v>108</v>
      </c>
      <c r="C30" s="34">
        <v>0</v>
      </c>
      <c r="D30" s="34">
        <v>84</v>
      </c>
      <c r="E30" s="34">
        <v>79</v>
      </c>
      <c r="F30" s="34">
        <v>80</v>
      </c>
      <c r="G30" s="34">
        <v>92</v>
      </c>
      <c r="H30" s="34">
        <v>82</v>
      </c>
      <c r="I30" s="34">
        <v>70</v>
      </c>
      <c r="J30" s="34">
        <v>83</v>
      </c>
      <c r="K30" s="46">
        <f t="shared" si="0"/>
        <v>570</v>
      </c>
      <c r="L30" s="58">
        <f t="shared" si="1"/>
        <v>71.25</v>
      </c>
      <c r="M30" s="1"/>
    </row>
    <row r="31" spans="1:17" ht="19.5" thickBot="1">
      <c r="A31" s="1">
        <v>26</v>
      </c>
      <c r="B31" s="44" t="s">
        <v>126</v>
      </c>
      <c r="C31" s="34">
        <v>65</v>
      </c>
      <c r="D31" s="34">
        <v>71</v>
      </c>
      <c r="E31" s="34">
        <v>65</v>
      </c>
      <c r="F31" s="34">
        <v>68</v>
      </c>
      <c r="G31" s="34">
        <v>84</v>
      </c>
      <c r="H31" s="34">
        <v>75</v>
      </c>
      <c r="I31" s="34">
        <v>67</v>
      </c>
      <c r="J31" s="34">
        <v>70</v>
      </c>
      <c r="K31" s="46">
        <f t="shared" si="0"/>
        <v>565</v>
      </c>
      <c r="L31" s="58">
        <f t="shared" si="1"/>
        <v>70.625</v>
      </c>
      <c r="M31" s="1"/>
    </row>
    <row r="32" spans="1:17" ht="20.25" customHeight="1" thickBot="1">
      <c r="A32" s="1">
        <v>27</v>
      </c>
      <c r="B32" s="44" t="s">
        <v>129</v>
      </c>
      <c r="C32" s="34">
        <v>65</v>
      </c>
      <c r="D32" s="34">
        <v>75</v>
      </c>
      <c r="E32" s="34">
        <v>67</v>
      </c>
      <c r="F32" s="34">
        <v>75</v>
      </c>
      <c r="G32" s="34">
        <v>62</v>
      </c>
      <c r="H32" s="34">
        <v>76</v>
      </c>
      <c r="I32" s="34">
        <v>65</v>
      </c>
      <c r="J32" s="34">
        <v>65</v>
      </c>
      <c r="K32" s="46">
        <f t="shared" si="0"/>
        <v>550</v>
      </c>
      <c r="L32" s="58">
        <f t="shared" si="1"/>
        <v>68.75</v>
      </c>
      <c r="M32" s="1"/>
    </row>
    <row r="33" spans="1:17" ht="19.5" thickBot="1">
      <c r="A33" s="50">
        <v>28</v>
      </c>
      <c r="B33" s="44" t="s">
        <v>119</v>
      </c>
      <c r="C33" s="34">
        <v>65</v>
      </c>
      <c r="D33" s="34">
        <v>69</v>
      </c>
      <c r="E33" s="34">
        <v>69</v>
      </c>
      <c r="F33" s="34">
        <v>80</v>
      </c>
      <c r="G33" s="34">
        <v>60</v>
      </c>
      <c r="H33" s="34">
        <v>63</v>
      </c>
      <c r="I33" s="34">
        <v>66</v>
      </c>
      <c r="J33" s="34">
        <v>75</v>
      </c>
      <c r="K33" s="46">
        <f t="shared" si="0"/>
        <v>547</v>
      </c>
      <c r="L33" s="58">
        <f t="shared" si="1"/>
        <v>68.375</v>
      </c>
      <c r="M33" s="60"/>
      <c r="N33" s="14"/>
    </row>
    <row r="34" spans="1:17" ht="19.5" thickBot="1">
      <c r="A34" s="26">
        <v>29</v>
      </c>
      <c r="B34" s="44" t="s">
        <v>111</v>
      </c>
      <c r="C34" s="34">
        <v>80</v>
      </c>
      <c r="D34" s="34">
        <v>43</v>
      </c>
      <c r="E34" s="34">
        <v>65</v>
      </c>
      <c r="F34" s="34">
        <v>90</v>
      </c>
      <c r="G34" s="34">
        <v>75</v>
      </c>
      <c r="H34" s="34">
        <v>75</v>
      </c>
      <c r="I34" s="34">
        <v>77</v>
      </c>
      <c r="J34" s="34">
        <v>19</v>
      </c>
      <c r="K34" s="46">
        <f t="shared" si="0"/>
        <v>524</v>
      </c>
      <c r="L34" s="58">
        <f t="shared" si="1"/>
        <v>65.5</v>
      </c>
      <c r="M34" s="12"/>
      <c r="N34" s="23"/>
      <c r="O34" s="23"/>
      <c r="P34" s="23"/>
      <c r="Q34" s="23"/>
    </row>
    <row r="35" spans="1:17" ht="19.5" thickBot="1">
      <c r="A35" s="1">
        <v>30</v>
      </c>
      <c r="B35" s="44" t="s">
        <v>137</v>
      </c>
      <c r="C35" s="34">
        <v>60</v>
      </c>
      <c r="D35" s="34">
        <v>68</v>
      </c>
      <c r="E35" s="34">
        <v>96</v>
      </c>
      <c r="F35" s="34">
        <v>72</v>
      </c>
      <c r="G35" s="34">
        <v>68</v>
      </c>
      <c r="H35" s="34">
        <v>70</v>
      </c>
      <c r="I35" s="34">
        <v>38</v>
      </c>
      <c r="J35" s="34">
        <v>30</v>
      </c>
      <c r="K35" s="46">
        <f t="shared" si="0"/>
        <v>502</v>
      </c>
      <c r="L35" s="58">
        <f t="shared" si="1"/>
        <v>62.75</v>
      </c>
      <c r="M35" s="1"/>
    </row>
    <row r="36" spans="1:17" ht="19.5" thickBot="1">
      <c r="A36" s="50">
        <v>31</v>
      </c>
      <c r="B36" s="44" t="s">
        <v>115</v>
      </c>
      <c r="C36" s="34">
        <v>67</v>
      </c>
      <c r="D36" s="34">
        <v>73</v>
      </c>
      <c r="E36" s="34">
        <v>63</v>
      </c>
      <c r="F36" s="34">
        <v>78</v>
      </c>
      <c r="G36" s="34">
        <v>70</v>
      </c>
      <c r="H36" s="34">
        <v>72</v>
      </c>
      <c r="I36" s="34">
        <v>10</v>
      </c>
      <c r="J36" s="34">
        <v>65</v>
      </c>
      <c r="K36" s="46">
        <f t="shared" si="0"/>
        <v>498</v>
      </c>
      <c r="L36" s="58">
        <f t="shared" si="1"/>
        <v>62.25</v>
      </c>
      <c r="M36" s="60"/>
      <c r="N36" s="14"/>
    </row>
    <row r="37" spans="1:17" ht="19.5" thickBot="1">
      <c r="A37" s="26">
        <v>32</v>
      </c>
      <c r="B37" s="44" t="s">
        <v>120</v>
      </c>
      <c r="C37" s="34">
        <v>60</v>
      </c>
      <c r="D37" s="34">
        <v>30</v>
      </c>
      <c r="E37" s="34">
        <v>95</v>
      </c>
      <c r="F37" s="34">
        <v>72</v>
      </c>
      <c r="G37" s="34">
        <v>60</v>
      </c>
      <c r="H37" s="34">
        <v>68</v>
      </c>
      <c r="I37" s="34">
        <v>36</v>
      </c>
      <c r="J37" s="34">
        <v>31</v>
      </c>
      <c r="K37" s="46">
        <f t="shared" si="0"/>
        <v>452</v>
      </c>
      <c r="L37" s="58">
        <f t="shared" si="1"/>
        <v>56.5</v>
      </c>
      <c r="M37" s="60"/>
      <c r="N37" s="14"/>
      <c r="O37" s="23"/>
      <c r="P37" s="23"/>
      <c r="Q37" s="23"/>
    </row>
    <row r="38" spans="1:17" ht="19.5" thickBot="1">
      <c r="A38" s="1">
        <v>33</v>
      </c>
      <c r="B38" s="44" t="s">
        <v>123</v>
      </c>
      <c r="C38" s="34">
        <v>75</v>
      </c>
      <c r="D38" s="34">
        <v>75</v>
      </c>
      <c r="E38" s="34">
        <v>41</v>
      </c>
      <c r="F38" s="34">
        <v>75</v>
      </c>
      <c r="G38" s="34">
        <v>0</v>
      </c>
      <c r="H38" s="34">
        <v>75</v>
      </c>
      <c r="I38" s="34">
        <v>68</v>
      </c>
      <c r="J38" s="34">
        <v>0</v>
      </c>
      <c r="K38" s="46">
        <f t="shared" si="0"/>
        <v>409</v>
      </c>
      <c r="L38" s="58">
        <f t="shared" si="1"/>
        <v>51.125</v>
      </c>
      <c r="M38" s="1"/>
    </row>
    <row r="39" spans="1:17" ht="19.5" thickBot="1">
      <c r="A39" s="26">
        <v>34</v>
      </c>
      <c r="B39" s="44" t="s">
        <v>112</v>
      </c>
      <c r="C39" s="34">
        <v>0</v>
      </c>
      <c r="D39" s="34">
        <v>44</v>
      </c>
      <c r="E39" s="34">
        <v>92</v>
      </c>
      <c r="F39" s="34">
        <v>81</v>
      </c>
      <c r="G39" s="34">
        <v>0</v>
      </c>
      <c r="H39" s="34">
        <v>90</v>
      </c>
      <c r="I39" s="34">
        <v>12</v>
      </c>
      <c r="J39" s="34">
        <v>24</v>
      </c>
      <c r="K39" s="46">
        <f t="shared" si="0"/>
        <v>343</v>
      </c>
      <c r="L39" s="58">
        <f t="shared" si="1"/>
        <v>42.875</v>
      </c>
      <c r="M39" s="12"/>
      <c r="N39" s="23"/>
      <c r="O39" s="23"/>
      <c r="P39" s="23"/>
      <c r="Q39" s="23"/>
    </row>
    <row r="40" spans="1:17" ht="19.5" thickBot="1">
      <c r="A40" s="1">
        <v>35</v>
      </c>
      <c r="B40" s="44" t="s">
        <v>140</v>
      </c>
      <c r="C40" s="34">
        <v>0</v>
      </c>
      <c r="D40" s="34">
        <v>37</v>
      </c>
      <c r="E40" s="34">
        <v>68</v>
      </c>
      <c r="F40" s="34">
        <v>18</v>
      </c>
      <c r="G40" s="34">
        <v>36</v>
      </c>
      <c r="H40" s="34">
        <v>37</v>
      </c>
      <c r="I40" s="34">
        <v>33</v>
      </c>
      <c r="J40" s="34">
        <v>10</v>
      </c>
      <c r="K40" s="27">
        <f t="shared" si="0"/>
        <v>239</v>
      </c>
      <c r="L40" s="28">
        <f t="shared" si="1"/>
        <v>29.875</v>
      </c>
      <c r="M40" s="1"/>
    </row>
  </sheetData>
  <sortState ref="A7:Q41">
    <sortCondition descending="1" ref="L7:L41"/>
  </sortState>
  <pageMargins left="0.7" right="0.7" top="0.75" bottom="0.75" header="0.3" footer="0.3"/>
  <pageSetup scale="90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36"/>
  <sheetViews>
    <sheetView zoomScale="80" zoomScaleNormal="80" workbookViewId="0">
      <selection activeCell="S11" sqref="S11"/>
    </sheetView>
  </sheetViews>
  <sheetFormatPr defaultRowHeight="15"/>
  <cols>
    <col min="1" max="1" width="5.5703125" customWidth="1"/>
    <col min="2" max="2" width="46.5703125" customWidth="1"/>
    <col min="3" max="3" width="6.28515625" customWidth="1"/>
    <col min="4" max="8" width="6.85546875" customWidth="1"/>
    <col min="9" max="9" width="6.42578125" customWidth="1"/>
    <col min="10" max="10" width="7" customWidth="1"/>
    <col min="11" max="11" width="7.85546875" customWidth="1"/>
    <col min="12" max="12" width="10.140625" bestFit="1" customWidth="1"/>
    <col min="13" max="13" width="21" customWidth="1"/>
  </cols>
  <sheetData>
    <row r="1" spans="1:17" s="7" customFormat="1" ht="15.75">
      <c r="A1" s="20"/>
      <c r="B1" s="20"/>
      <c r="C1" s="20" t="s">
        <v>5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s="7" customFormat="1" ht="15.75">
      <c r="A2" s="20"/>
      <c r="B2" s="20"/>
      <c r="C2" s="20" t="s">
        <v>20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ht="30">
      <c r="A3" s="9" t="s">
        <v>0</v>
      </c>
      <c r="B3" s="9"/>
      <c r="C3" s="9" t="s">
        <v>1</v>
      </c>
      <c r="D3" s="9"/>
      <c r="E3" s="9"/>
      <c r="F3" s="9"/>
      <c r="G3" s="9"/>
      <c r="H3" s="9"/>
      <c r="I3" s="9"/>
      <c r="J3" s="9"/>
      <c r="K3" s="9" t="s">
        <v>2</v>
      </c>
      <c r="L3" s="22" t="s">
        <v>4</v>
      </c>
      <c r="M3" s="9" t="s">
        <v>3</v>
      </c>
      <c r="N3" s="23"/>
      <c r="O3" s="23"/>
      <c r="P3" s="23"/>
      <c r="Q3" s="23"/>
    </row>
    <row r="4" spans="1:17">
      <c r="A4" s="9"/>
      <c r="B4" s="9"/>
      <c r="C4" s="9"/>
      <c r="D4" s="9"/>
      <c r="E4" s="21"/>
      <c r="F4" s="21"/>
      <c r="G4" s="21"/>
      <c r="H4" s="21"/>
      <c r="I4" s="21"/>
      <c r="J4" s="9"/>
      <c r="K4" s="9"/>
      <c r="L4" s="9"/>
      <c r="M4" s="9"/>
      <c r="N4" s="23"/>
      <c r="O4" s="23"/>
      <c r="P4" s="23"/>
      <c r="Q4" s="23"/>
    </row>
    <row r="5" spans="1:17" ht="249.75" thickBot="1">
      <c r="A5" s="24"/>
      <c r="B5" s="24"/>
      <c r="C5" s="39" t="s">
        <v>14</v>
      </c>
      <c r="D5" s="39" t="s">
        <v>15</v>
      </c>
      <c r="E5" s="40" t="s">
        <v>59</v>
      </c>
      <c r="F5" s="40" t="s">
        <v>103</v>
      </c>
      <c r="G5" s="40" t="s">
        <v>28</v>
      </c>
      <c r="H5" s="40" t="s">
        <v>104</v>
      </c>
      <c r="I5" s="40" t="s">
        <v>19</v>
      </c>
      <c r="J5" s="39" t="s">
        <v>17</v>
      </c>
      <c r="K5" s="24"/>
      <c r="L5" s="24"/>
      <c r="M5" s="9"/>
      <c r="N5" s="23"/>
      <c r="O5" s="23"/>
      <c r="P5" s="23"/>
      <c r="Q5" s="23"/>
    </row>
    <row r="6" spans="1:17" ht="19.5" customHeight="1" thickBot="1">
      <c r="A6" s="1">
        <v>1</v>
      </c>
      <c r="B6" s="31" t="s">
        <v>102</v>
      </c>
      <c r="C6" s="33">
        <v>82</v>
      </c>
      <c r="D6" s="33">
        <v>90</v>
      </c>
      <c r="E6" s="33">
        <v>94</v>
      </c>
      <c r="F6" s="33">
        <v>90</v>
      </c>
      <c r="G6" s="33">
        <v>92</v>
      </c>
      <c r="H6" s="33">
        <v>91</v>
      </c>
      <c r="I6" s="33">
        <v>91</v>
      </c>
      <c r="J6" s="33">
        <v>91</v>
      </c>
      <c r="K6" s="27">
        <f t="shared" ref="K6:K21" si="0">SUM(C6:J6)</f>
        <v>721</v>
      </c>
      <c r="L6" s="28">
        <f t="shared" ref="L6:L21" si="1">AVERAGE(C6:J6)</f>
        <v>90.125</v>
      </c>
      <c r="M6" s="1"/>
    </row>
    <row r="7" spans="1:17" ht="22.5" customHeight="1" thickBot="1">
      <c r="A7" s="50">
        <v>2</v>
      </c>
      <c r="B7" s="32" t="s">
        <v>98</v>
      </c>
      <c r="C7" s="34">
        <v>80</v>
      </c>
      <c r="D7" s="34">
        <v>90</v>
      </c>
      <c r="E7" s="34">
        <v>90</v>
      </c>
      <c r="F7" s="34">
        <v>76</v>
      </c>
      <c r="G7" s="34">
        <v>72</v>
      </c>
      <c r="H7" s="34">
        <v>91</v>
      </c>
      <c r="I7" s="34">
        <v>76</v>
      </c>
      <c r="J7" s="34">
        <v>80</v>
      </c>
      <c r="K7" s="27">
        <f t="shared" si="0"/>
        <v>655</v>
      </c>
      <c r="L7" s="28">
        <f t="shared" si="1"/>
        <v>81.875</v>
      </c>
      <c r="M7" s="60"/>
      <c r="N7" s="14"/>
    </row>
    <row r="8" spans="1:17" ht="22.5" customHeight="1" thickBot="1">
      <c r="A8" s="1">
        <v>3</v>
      </c>
      <c r="B8" s="32" t="s">
        <v>101</v>
      </c>
      <c r="C8" s="34">
        <v>75</v>
      </c>
      <c r="D8" s="34">
        <v>79</v>
      </c>
      <c r="E8" s="34">
        <v>76</v>
      </c>
      <c r="F8" s="34">
        <v>90</v>
      </c>
      <c r="G8" s="34">
        <v>69</v>
      </c>
      <c r="H8" s="34">
        <v>90</v>
      </c>
      <c r="I8" s="34">
        <v>75</v>
      </c>
      <c r="J8" s="34">
        <v>75</v>
      </c>
      <c r="K8" s="27">
        <f t="shared" si="0"/>
        <v>629</v>
      </c>
      <c r="L8" s="28">
        <f t="shared" si="1"/>
        <v>78.625</v>
      </c>
      <c r="M8" s="1"/>
    </row>
    <row r="9" spans="1:17" ht="19.5" thickBot="1">
      <c r="A9" s="50">
        <v>4</v>
      </c>
      <c r="B9" s="32" t="s">
        <v>95</v>
      </c>
      <c r="C9" s="34">
        <v>70</v>
      </c>
      <c r="D9" s="34">
        <v>92</v>
      </c>
      <c r="E9" s="34">
        <v>76</v>
      </c>
      <c r="F9" s="34">
        <v>78</v>
      </c>
      <c r="G9" s="34">
        <v>72</v>
      </c>
      <c r="H9" s="34">
        <v>90</v>
      </c>
      <c r="I9" s="34">
        <v>81</v>
      </c>
      <c r="J9" s="34">
        <v>67</v>
      </c>
      <c r="K9" s="27">
        <f t="shared" si="0"/>
        <v>626</v>
      </c>
      <c r="L9" s="28">
        <f t="shared" si="1"/>
        <v>78.25</v>
      </c>
      <c r="M9" s="60"/>
      <c r="N9" s="14"/>
    </row>
    <row r="10" spans="1:17" ht="22.5" customHeight="1" thickBot="1">
      <c r="A10" s="49">
        <v>5</v>
      </c>
      <c r="B10" s="45" t="s">
        <v>99</v>
      </c>
      <c r="C10" s="34">
        <v>78</v>
      </c>
      <c r="D10" s="34">
        <v>68</v>
      </c>
      <c r="E10" s="34">
        <v>76</v>
      </c>
      <c r="F10" s="34">
        <v>83</v>
      </c>
      <c r="G10" s="34">
        <v>83</v>
      </c>
      <c r="H10" s="34">
        <v>80</v>
      </c>
      <c r="I10" s="34">
        <v>83</v>
      </c>
      <c r="J10" s="34">
        <v>70</v>
      </c>
      <c r="K10" s="27">
        <f t="shared" si="0"/>
        <v>621</v>
      </c>
      <c r="L10" s="28">
        <f t="shared" si="1"/>
        <v>77.625</v>
      </c>
      <c r="M10" s="61"/>
      <c r="N10" s="14"/>
    </row>
    <row r="11" spans="1:17" ht="19.5" thickBot="1">
      <c r="A11" s="26">
        <v>6</v>
      </c>
      <c r="B11" s="44" t="s">
        <v>89</v>
      </c>
      <c r="C11" s="34">
        <v>75</v>
      </c>
      <c r="D11" s="34">
        <v>75</v>
      </c>
      <c r="E11" s="34">
        <v>65</v>
      </c>
      <c r="F11" s="34">
        <v>76</v>
      </c>
      <c r="G11" s="34">
        <v>76</v>
      </c>
      <c r="H11" s="34">
        <v>78</v>
      </c>
      <c r="I11" s="34">
        <v>80</v>
      </c>
      <c r="J11" s="34">
        <v>70</v>
      </c>
      <c r="K11" s="27">
        <f t="shared" si="0"/>
        <v>595</v>
      </c>
      <c r="L11" s="28">
        <f t="shared" si="1"/>
        <v>74.375</v>
      </c>
      <c r="M11" s="12"/>
      <c r="N11" s="23"/>
      <c r="O11" s="23"/>
      <c r="P11" s="23"/>
      <c r="Q11" s="23"/>
    </row>
    <row r="12" spans="1:17" ht="19.5" thickBot="1">
      <c r="A12" s="26">
        <v>7</v>
      </c>
      <c r="B12" s="44" t="s">
        <v>88</v>
      </c>
      <c r="C12" s="34">
        <v>75</v>
      </c>
      <c r="D12" s="34">
        <v>78</v>
      </c>
      <c r="E12" s="34">
        <v>66</v>
      </c>
      <c r="F12" s="34">
        <v>76</v>
      </c>
      <c r="G12" s="34">
        <v>66</v>
      </c>
      <c r="H12" s="34">
        <v>78</v>
      </c>
      <c r="I12" s="34">
        <v>80</v>
      </c>
      <c r="J12" s="34">
        <v>70</v>
      </c>
      <c r="K12" s="27">
        <f t="shared" si="0"/>
        <v>589</v>
      </c>
      <c r="L12" s="28">
        <f t="shared" si="1"/>
        <v>73.625</v>
      </c>
      <c r="M12" s="12"/>
      <c r="N12" s="23"/>
      <c r="O12" s="23"/>
      <c r="P12" s="23"/>
      <c r="Q12" s="23"/>
    </row>
    <row r="13" spans="1:17" ht="19.5" thickBot="1">
      <c r="A13" s="50">
        <v>8</v>
      </c>
      <c r="B13" s="44" t="s">
        <v>100</v>
      </c>
      <c r="C13" s="34">
        <v>66</v>
      </c>
      <c r="D13" s="34">
        <v>69</v>
      </c>
      <c r="E13" s="34">
        <v>66</v>
      </c>
      <c r="F13" s="34">
        <v>85</v>
      </c>
      <c r="G13" s="34">
        <v>66</v>
      </c>
      <c r="H13" s="34">
        <v>90</v>
      </c>
      <c r="I13" s="34">
        <v>79</v>
      </c>
      <c r="J13" s="34">
        <v>63</v>
      </c>
      <c r="K13" s="27">
        <f t="shared" si="0"/>
        <v>584</v>
      </c>
      <c r="L13" s="28">
        <f t="shared" si="1"/>
        <v>73</v>
      </c>
      <c r="M13" s="60"/>
      <c r="N13" s="14"/>
    </row>
    <row r="14" spans="1:17" ht="19.5" thickBot="1">
      <c r="A14" s="26">
        <v>9</v>
      </c>
      <c r="B14" s="44" t="s">
        <v>91</v>
      </c>
      <c r="C14" s="34">
        <v>66</v>
      </c>
      <c r="D14" s="34">
        <v>77</v>
      </c>
      <c r="E14" s="34">
        <v>70</v>
      </c>
      <c r="F14" s="34">
        <v>76</v>
      </c>
      <c r="G14" s="34">
        <v>65</v>
      </c>
      <c r="H14" s="34">
        <v>81</v>
      </c>
      <c r="I14" s="34">
        <v>78</v>
      </c>
      <c r="J14" s="34">
        <v>65</v>
      </c>
      <c r="K14" s="27">
        <f t="shared" si="0"/>
        <v>578</v>
      </c>
      <c r="L14" s="28">
        <f t="shared" si="1"/>
        <v>72.25</v>
      </c>
      <c r="M14" s="9"/>
      <c r="N14" s="23"/>
      <c r="O14" s="23"/>
      <c r="P14" s="23"/>
      <c r="Q14" s="23"/>
    </row>
    <row r="15" spans="1:17" ht="19.5" thickBot="1">
      <c r="A15" s="50">
        <v>10</v>
      </c>
      <c r="B15" s="44" t="s">
        <v>94</v>
      </c>
      <c r="C15" s="34">
        <v>60</v>
      </c>
      <c r="D15" s="34">
        <v>67</v>
      </c>
      <c r="E15" s="34">
        <v>70</v>
      </c>
      <c r="F15" s="34">
        <v>70</v>
      </c>
      <c r="G15" s="34">
        <v>66</v>
      </c>
      <c r="H15" s="34">
        <v>80</v>
      </c>
      <c r="I15" s="34">
        <v>63</v>
      </c>
      <c r="J15" s="34">
        <v>68</v>
      </c>
      <c r="K15" s="27">
        <f t="shared" si="0"/>
        <v>544</v>
      </c>
      <c r="L15" s="28">
        <f t="shared" si="1"/>
        <v>68</v>
      </c>
      <c r="M15" s="60"/>
      <c r="N15" s="14"/>
    </row>
    <row r="16" spans="1:17" ht="19.5" thickBot="1">
      <c r="A16" s="50">
        <v>11</v>
      </c>
      <c r="B16" s="44" t="s">
        <v>96</v>
      </c>
      <c r="C16" s="34">
        <v>60</v>
      </c>
      <c r="D16" s="34">
        <v>62</v>
      </c>
      <c r="E16" s="34">
        <v>66</v>
      </c>
      <c r="F16" s="34">
        <v>70</v>
      </c>
      <c r="G16" s="34">
        <v>66</v>
      </c>
      <c r="H16" s="34">
        <v>81</v>
      </c>
      <c r="I16" s="34">
        <v>70</v>
      </c>
      <c r="J16" s="34">
        <v>69</v>
      </c>
      <c r="K16" s="27">
        <f t="shared" si="0"/>
        <v>544</v>
      </c>
      <c r="L16" s="28">
        <f t="shared" si="1"/>
        <v>68</v>
      </c>
      <c r="M16" s="60"/>
      <c r="N16" s="14"/>
    </row>
    <row r="17" spans="1:17" ht="19.5" thickBot="1">
      <c r="A17" s="26">
        <v>12</v>
      </c>
      <c r="B17" s="44" t="s">
        <v>90</v>
      </c>
      <c r="C17" s="34">
        <v>60</v>
      </c>
      <c r="D17" s="34">
        <v>66</v>
      </c>
      <c r="E17" s="34">
        <v>66</v>
      </c>
      <c r="F17" s="34">
        <v>70</v>
      </c>
      <c r="G17" s="34">
        <v>67</v>
      </c>
      <c r="H17" s="34">
        <v>80</v>
      </c>
      <c r="I17" s="34">
        <v>67</v>
      </c>
      <c r="J17" s="34">
        <v>65</v>
      </c>
      <c r="K17" s="27">
        <f t="shared" si="0"/>
        <v>541</v>
      </c>
      <c r="L17" s="28">
        <f t="shared" si="1"/>
        <v>67.625</v>
      </c>
      <c r="M17" s="9"/>
      <c r="N17" s="23"/>
      <c r="O17" s="23"/>
      <c r="P17" s="23"/>
      <c r="Q17" s="23"/>
    </row>
    <row r="18" spans="1:17" ht="19.5" thickBot="1">
      <c r="A18" s="9">
        <v>13</v>
      </c>
      <c r="B18" s="44" t="s">
        <v>87</v>
      </c>
      <c r="C18" s="34">
        <v>67</v>
      </c>
      <c r="D18" s="34">
        <v>67</v>
      </c>
      <c r="E18" s="34">
        <v>64</v>
      </c>
      <c r="F18" s="34">
        <v>76</v>
      </c>
      <c r="G18" s="34">
        <v>66</v>
      </c>
      <c r="H18" s="34">
        <v>65</v>
      </c>
      <c r="I18" s="34">
        <v>75</v>
      </c>
      <c r="J18" s="34">
        <v>10</v>
      </c>
      <c r="K18" s="27">
        <f t="shared" si="0"/>
        <v>490</v>
      </c>
      <c r="L18" s="28">
        <f t="shared" si="1"/>
        <v>61.25</v>
      </c>
      <c r="M18" s="12"/>
      <c r="N18" s="23"/>
      <c r="O18" s="23"/>
      <c r="P18" s="23"/>
      <c r="Q18" s="23"/>
    </row>
    <row r="19" spans="1:17" ht="19.5" thickBot="1">
      <c r="A19" s="26">
        <v>14</v>
      </c>
      <c r="B19" s="44" t="s">
        <v>92</v>
      </c>
      <c r="C19" s="34">
        <v>35</v>
      </c>
      <c r="D19" s="34">
        <v>75</v>
      </c>
      <c r="E19" s="34">
        <v>72</v>
      </c>
      <c r="F19" s="34">
        <v>76</v>
      </c>
      <c r="G19" s="34">
        <v>42</v>
      </c>
      <c r="H19" s="34">
        <v>91</v>
      </c>
      <c r="I19" s="34">
        <v>75</v>
      </c>
      <c r="J19" s="34">
        <v>23</v>
      </c>
      <c r="K19" s="27">
        <f t="shared" si="0"/>
        <v>489</v>
      </c>
      <c r="L19" s="28">
        <f t="shared" si="1"/>
        <v>61.125</v>
      </c>
      <c r="M19" s="60"/>
      <c r="N19" s="14"/>
      <c r="O19" s="23"/>
      <c r="P19" s="23"/>
      <c r="Q19" s="23"/>
    </row>
    <row r="20" spans="1:17" ht="19.5" thickBot="1">
      <c r="A20" s="50">
        <v>15</v>
      </c>
      <c r="B20" s="44" t="s">
        <v>97</v>
      </c>
      <c r="C20" s="34">
        <v>36</v>
      </c>
      <c r="D20" s="34">
        <v>38</v>
      </c>
      <c r="E20" s="34">
        <v>64</v>
      </c>
      <c r="F20" s="34">
        <v>83</v>
      </c>
      <c r="G20" s="34">
        <v>66</v>
      </c>
      <c r="H20" s="34">
        <v>90</v>
      </c>
      <c r="I20" s="34">
        <v>39</v>
      </c>
      <c r="J20" s="34">
        <v>66</v>
      </c>
      <c r="K20" s="27">
        <f t="shared" si="0"/>
        <v>482</v>
      </c>
      <c r="L20" s="28">
        <f t="shared" si="1"/>
        <v>60.25</v>
      </c>
      <c r="M20" s="60"/>
      <c r="N20" s="14"/>
    </row>
    <row r="21" spans="1:17" ht="19.5" thickBot="1">
      <c r="A21" s="26">
        <v>16</v>
      </c>
      <c r="B21" s="44" t="s">
        <v>93</v>
      </c>
      <c r="C21" s="34">
        <v>36</v>
      </c>
      <c r="D21" s="34">
        <v>33</v>
      </c>
      <c r="E21" s="34">
        <v>76</v>
      </c>
      <c r="F21" s="34">
        <v>75</v>
      </c>
      <c r="G21" s="34">
        <v>65</v>
      </c>
      <c r="H21" s="34">
        <v>81</v>
      </c>
      <c r="I21" s="34">
        <v>64</v>
      </c>
      <c r="J21" s="34">
        <v>31</v>
      </c>
      <c r="K21" s="27">
        <f t="shared" si="0"/>
        <v>461</v>
      </c>
      <c r="L21" s="28">
        <f t="shared" si="1"/>
        <v>57.625</v>
      </c>
      <c r="M21" s="60"/>
      <c r="N21" s="14"/>
      <c r="O21" s="23"/>
      <c r="P21" s="23"/>
      <c r="Q21" s="23"/>
    </row>
    <row r="23" spans="1:17">
      <c r="B23" s="2"/>
      <c r="C23" s="5"/>
      <c r="D23" s="5"/>
      <c r="E23" s="5"/>
      <c r="F23" s="5"/>
      <c r="G23" s="5"/>
      <c r="H23" s="5"/>
      <c r="I23" s="13"/>
      <c r="J23" s="13"/>
      <c r="K23" s="2"/>
      <c r="L23" s="2"/>
    </row>
    <row r="24" spans="1:17">
      <c r="B24" s="2"/>
      <c r="C24" s="5"/>
      <c r="D24" s="5"/>
      <c r="E24" s="5"/>
      <c r="F24" s="5"/>
      <c r="G24" s="5"/>
      <c r="H24" s="5"/>
      <c r="I24" s="5"/>
      <c r="J24" s="3"/>
      <c r="K24" s="2"/>
      <c r="L24" s="2"/>
    </row>
    <row r="25" spans="1:17">
      <c r="B25" s="2"/>
      <c r="C25" s="5"/>
      <c r="D25" s="5"/>
      <c r="E25" s="5"/>
      <c r="F25" s="5"/>
      <c r="G25" s="5"/>
      <c r="H25" s="5"/>
      <c r="I25" s="5"/>
      <c r="J25" s="3"/>
      <c r="K25" s="11"/>
      <c r="L25" s="6"/>
      <c r="M25" s="10"/>
    </row>
    <row r="26" spans="1:17">
      <c r="B26" s="2"/>
      <c r="C26" s="5"/>
      <c r="D26" s="13"/>
      <c r="E26" s="13"/>
      <c r="F26" s="13"/>
      <c r="G26" s="13"/>
      <c r="H26" s="13"/>
      <c r="I26" s="13"/>
      <c r="J26" s="13"/>
      <c r="K26" s="2"/>
      <c r="L26" s="2"/>
    </row>
    <row r="27" spans="1:17">
      <c r="B27" s="2"/>
      <c r="C27" s="5"/>
      <c r="D27" s="5"/>
      <c r="E27" s="5"/>
      <c r="F27" s="5"/>
      <c r="G27" s="5"/>
      <c r="H27" s="5"/>
      <c r="I27" s="5"/>
      <c r="J27" s="3"/>
      <c r="K27" s="2"/>
      <c r="L27" s="5"/>
    </row>
    <row r="28" spans="1:17">
      <c r="B28" s="2"/>
      <c r="C28" s="5"/>
      <c r="D28" s="5"/>
      <c r="E28" s="5"/>
      <c r="F28" s="5"/>
      <c r="G28" s="5"/>
      <c r="H28" s="5"/>
      <c r="I28" s="5"/>
      <c r="J28" s="3"/>
      <c r="K28" s="2"/>
      <c r="L28" s="2"/>
    </row>
    <row r="29" spans="1:17">
      <c r="B29" s="2"/>
      <c r="C29" s="5"/>
      <c r="D29" s="5"/>
      <c r="E29" s="5"/>
      <c r="F29" s="5"/>
      <c r="G29" s="5"/>
      <c r="H29" s="5"/>
      <c r="I29" s="5"/>
      <c r="J29" s="3"/>
      <c r="K29" s="2"/>
      <c r="L29" s="2"/>
    </row>
    <row r="30" spans="1:17">
      <c r="B30" s="2"/>
      <c r="C30" s="5"/>
      <c r="D30" s="5"/>
      <c r="E30" s="5"/>
      <c r="F30" s="5"/>
      <c r="G30" s="5"/>
      <c r="H30" s="5"/>
      <c r="I30" s="5"/>
      <c r="J30" s="3"/>
      <c r="K30" s="2"/>
      <c r="L30" s="2"/>
    </row>
    <row r="31" spans="1:17">
      <c r="B31" s="4"/>
      <c r="C31" s="5"/>
      <c r="D31" s="5"/>
      <c r="E31" s="5"/>
      <c r="F31" s="5"/>
      <c r="G31" s="5"/>
      <c r="H31" s="5"/>
      <c r="I31" s="5"/>
      <c r="J31" s="3"/>
      <c r="K31" s="4"/>
      <c r="L31" s="4"/>
    </row>
    <row r="32" spans="1:17">
      <c r="B32" s="4"/>
      <c r="C32" s="5"/>
      <c r="D32" s="5"/>
      <c r="E32" s="5"/>
      <c r="F32" s="5"/>
      <c r="G32" s="5"/>
      <c r="H32" s="5"/>
      <c r="I32" s="5"/>
      <c r="J32" s="3"/>
      <c r="K32" s="4"/>
      <c r="L32" s="4"/>
    </row>
    <row r="33" spans="2:12">
      <c r="B33" s="4"/>
      <c r="C33" s="5"/>
      <c r="D33" s="5"/>
      <c r="E33" s="5"/>
      <c r="F33" s="5"/>
      <c r="G33" s="5"/>
      <c r="H33" s="5"/>
      <c r="I33" s="5"/>
      <c r="J33" s="3"/>
      <c r="K33" s="4"/>
      <c r="L33" s="4"/>
    </row>
    <row r="34" spans="2:12">
      <c r="B34" s="4"/>
      <c r="C34" s="5"/>
      <c r="D34" s="5"/>
      <c r="E34" s="5"/>
      <c r="F34" s="5"/>
      <c r="G34" s="5"/>
      <c r="H34" s="5"/>
      <c r="I34" s="5"/>
      <c r="J34" s="3"/>
      <c r="K34" s="4"/>
      <c r="L34" s="4"/>
    </row>
    <row r="35" spans="2:12">
      <c r="B35" s="4"/>
      <c r="C35" s="5"/>
      <c r="D35" s="5"/>
      <c r="E35" s="5"/>
      <c r="F35" s="5"/>
      <c r="G35" s="5"/>
      <c r="H35" s="5"/>
      <c r="I35" s="5"/>
      <c r="J35" s="3"/>
      <c r="K35" s="4"/>
      <c r="L35" s="4"/>
    </row>
    <row r="36" spans="2:12">
      <c r="B36" s="2"/>
      <c r="C36" s="5"/>
      <c r="D36" s="5"/>
      <c r="E36" s="5"/>
      <c r="F36" s="5"/>
      <c r="G36" s="5"/>
      <c r="H36" s="5"/>
      <c r="I36" s="5"/>
      <c r="J36" s="3"/>
      <c r="K36" s="2"/>
      <c r="L36" s="2"/>
    </row>
  </sheetData>
  <sortState ref="A6:Q21">
    <sortCondition descending="1" ref="L6:L21"/>
  </sortState>
  <pageMargins left="0.7" right="0.7" top="0.75" bottom="0.75" header="0.3" footer="0.3"/>
  <pageSetup scale="9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3"/>
  <sheetViews>
    <sheetView zoomScale="80" zoomScaleNormal="80" workbookViewId="0">
      <selection activeCell="A6" sqref="A6:XFD6"/>
    </sheetView>
  </sheetViews>
  <sheetFormatPr defaultRowHeight="15"/>
  <cols>
    <col min="2" max="2" width="50.7109375" customWidth="1"/>
    <col min="3" max="3" width="12" customWidth="1"/>
    <col min="4" max="4" width="13.28515625" customWidth="1"/>
    <col min="5" max="9" width="12.28515625" customWidth="1"/>
    <col min="10" max="10" width="12.42578125" customWidth="1"/>
    <col min="11" max="11" width="13.140625" customWidth="1"/>
    <col min="12" max="12" width="14.5703125" customWidth="1"/>
  </cols>
  <sheetData>
    <row r="1" spans="1:15" ht="20.25" customHeight="1">
      <c r="A1" s="23"/>
      <c r="B1" s="20"/>
      <c r="C1" s="14" t="s">
        <v>7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18.75">
      <c r="A2" s="23"/>
      <c r="B2" s="20"/>
      <c r="C2" s="14" t="s">
        <v>20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23"/>
      <c r="B3" s="9"/>
      <c r="C3" s="9" t="s">
        <v>1</v>
      </c>
      <c r="D3" s="9"/>
      <c r="E3" s="9"/>
      <c r="F3" s="9"/>
      <c r="G3" s="9"/>
      <c r="H3" s="9"/>
      <c r="I3" s="9"/>
      <c r="J3" s="9"/>
      <c r="K3" s="9" t="s">
        <v>2</v>
      </c>
      <c r="L3" s="22" t="s">
        <v>4</v>
      </c>
      <c r="M3" s="23"/>
      <c r="N3" s="23"/>
      <c r="O3" s="23"/>
    </row>
    <row r="4" spans="1:15">
      <c r="A4" s="23"/>
      <c r="B4" s="9" t="s">
        <v>9</v>
      </c>
      <c r="C4" s="9"/>
      <c r="D4" s="9"/>
      <c r="E4" s="9"/>
      <c r="F4" s="9"/>
      <c r="G4" s="9"/>
      <c r="H4" s="9"/>
      <c r="I4" s="9"/>
      <c r="J4" s="9"/>
      <c r="K4" s="9"/>
      <c r="L4" s="9"/>
      <c r="M4" s="23"/>
      <c r="N4" s="23"/>
      <c r="O4" s="23"/>
    </row>
    <row r="5" spans="1:15" ht="342.75" thickBot="1">
      <c r="A5" s="23"/>
      <c r="B5" s="24"/>
      <c r="C5" s="35" t="s">
        <v>14</v>
      </c>
      <c r="D5" s="35" t="s">
        <v>15</v>
      </c>
      <c r="E5" s="35" t="s">
        <v>18</v>
      </c>
      <c r="F5" s="35" t="s">
        <v>30</v>
      </c>
      <c r="G5" s="35" t="s">
        <v>59</v>
      </c>
      <c r="H5" s="35" t="s">
        <v>86</v>
      </c>
      <c r="I5" s="35" t="s">
        <v>60</v>
      </c>
      <c r="J5" s="35" t="s">
        <v>17</v>
      </c>
      <c r="K5" s="9"/>
      <c r="L5" s="9"/>
      <c r="M5" s="23"/>
      <c r="N5" s="23"/>
      <c r="O5" s="23"/>
    </row>
    <row r="6" spans="1:15" s="8" customFormat="1" ht="24" customHeight="1" thickBot="1">
      <c r="A6" s="26">
        <v>1</v>
      </c>
      <c r="B6" s="31" t="s">
        <v>62</v>
      </c>
      <c r="C6" s="33">
        <v>93</v>
      </c>
      <c r="D6" s="33">
        <v>92</v>
      </c>
      <c r="E6" s="33">
        <v>92</v>
      </c>
      <c r="F6" s="33">
        <v>91</v>
      </c>
      <c r="G6" s="33">
        <v>96</v>
      </c>
      <c r="H6" s="33">
        <v>93</v>
      </c>
      <c r="I6" s="33">
        <v>90</v>
      </c>
      <c r="J6" s="33">
        <v>92</v>
      </c>
      <c r="K6" s="27">
        <f t="shared" ref="K6:K30" si="0">SUM(C6:J6)</f>
        <v>739</v>
      </c>
      <c r="L6" s="28">
        <f t="shared" ref="L6:L30" si="1">AVERAGE(C6:J6)</f>
        <v>92.375</v>
      </c>
      <c r="M6" s="18"/>
      <c r="N6" s="18"/>
      <c r="O6" s="25"/>
    </row>
    <row r="7" spans="1:15" s="8" customFormat="1" ht="24" customHeight="1" thickBot="1">
      <c r="A7" s="26">
        <v>2</v>
      </c>
      <c r="B7" s="32" t="s">
        <v>73</v>
      </c>
      <c r="C7" s="34">
        <v>90</v>
      </c>
      <c r="D7" s="34">
        <v>91</v>
      </c>
      <c r="E7" s="34">
        <v>91</v>
      </c>
      <c r="F7" s="34">
        <v>91</v>
      </c>
      <c r="G7" s="34">
        <v>96</v>
      </c>
      <c r="H7" s="34">
        <v>91</v>
      </c>
      <c r="I7" s="34">
        <v>81</v>
      </c>
      <c r="J7" s="34">
        <v>90</v>
      </c>
      <c r="K7" s="27">
        <f t="shared" si="0"/>
        <v>721</v>
      </c>
      <c r="L7" s="28">
        <f t="shared" si="1"/>
        <v>90.125</v>
      </c>
      <c r="M7" s="23"/>
      <c r="N7" s="23"/>
      <c r="O7" s="23"/>
    </row>
    <row r="8" spans="1:15" s="8" customFormat="1" ht="24" customHeight="1" thickBot="1">
      <c r="A8" s="50">
        <v>3</v>
      </c>
      <c r="B8" s="32" t="s">
        <v>77</v>
      </c>
      <c r="C8" s="34">
        <v>90</v>
      </c>
      <c r="D8" s="34">
        <v>90</v>
      </c>
      <c r="E8" s="34">
        <v>91</v>
      </c>
      <c r="F8" s="34">
        <v>80</v>
      </c>
      <c r="G8" s="34">
        <v>95</v>
      </c>
      <c r="H8" s="34">
        <v>92</v>
      </c>
      <c r="I8" s="34">
        <v>90</v>
      </c>
      <c r="J8" s="34">
        <v>80</v>
      </c>
      <c r="K8" s="27">
        <f t="shared" si="0"/>
        <v>708</v>
      </c>
      <c r="L8" s="28">
        <f t="shared" si="1"/>
        <v>88.5</v>
      </c>
      <c r="M8"/>
      <c r="N8"/>
      <c r="O8"/>
    </row>
    <row r="9" spans="1:15" s="8" customFormat="1" ht="24" customHeight="1" thickBot="1">
      <c r="A9" s="26">
        <v>4</v>
      </c>
      <c r="B9" s="32" t="s">
        <v>65</v>
      </c>
      <c r="C9" s="34">
        <v>90</v>
      </c>
      <c r="D9" s="34">
        <v>90</v>
      </c>
      <c r="E9" s="34">
        <v>79</v>
      </c>
      <c r="F9" s="34">
        <v>92</v>
      </c>
      <c r="G9" s="34">
        <v>91</v>
      </c>
      <c r="H9" s="34">
        <v>91</v>
      </c>
      <c r="I9" s="34">
        <v>81</v>
      </c>
      <c r="J9" s="34">
        <v>90</v>
      </c>
      <c r="K9" s="27">
        <f t="shared" si="0"/>
        <v>704</v>
      </c>
      <c r="L9" s="28">
        <f t="shared" si="1"/>
        <v>88</v>
      </c>
      <c r="M9" s="18"/>
      <c r="N9" s="18"/>
      <c r="O9" s="25"/>
    </row>
    <row r="10" spans="1:15" s="8" customFormat="1" ht="24" customHeight="1" thickBot="1">
      <c r="A10" s="26">
        <v>5</v>
      </c>
      <c r="B10" s="32" t="s">
        <v>63</v>
      </c>
      <c r="C10" s="34">
        <v>85</v>
      </c>
      <c r="D10" s="34">
        <v>90</v>
      </c>
      <c r="E10" s="34">
        <v>90</v>
      </c>
      <c r="F10" s="34">
        <v>90</v>
      </c>
      <c r="G10" s="34">
        <v>90</v>
      </c>
      <c r="H10" s="34">
        <v>91</v>
      </c>
      <c r="I10" s="34">
        <v>77</v>
      </c>
      <c r="J10" s="34">
        <v>90</v>
      </c>
      <c r="K10" s="27">
        <f t="shared" si="0"/>
        <v>703</v>
      </c>
      <c r="L10" s="28">
        <f t="shared" si="1"/>
        <v>87.875</v>
      </c>
      <c r="M10" s="18"/>
      <c r="N10" s="18"/>
      <c r="O10" s="25"/>
    </row>
    <row r="11" spans="1:15" s="8" customFormat="1" ht="24" customHeight="1" thickBot="1">
      <c r="A11" s="50">
        <v>6</v>
      </c>
      <c r="B11" s="32" t="s">
        <v>81</v>
      </c>
      <c r="C11" s="34">
        <v>75</v>
      </c>
      <c r="D11" s="34">
        <v>93</v>
      </c>
      <c r="E11" s="34">
        <v>90</v>
      </c>
      <c r="F11" s="34">
        <v>90</v>
      </c>
      <c r="G11" s="34">
        <v>88</v>
      </c>
      <c r="H11" s="34">
        <v>86</v>
      </c>
      <c r="I11" s="34">
        <v>90</v>
      </c>
      <c r="J11" s="34">
        <v>85</v>
      </c>
      <c r="K11" s="27">
        <f t="shared" si="0"/>
        <v>697</v>
      </c>
      <c r="L11" s="28">
        <f t="shared" si="1"/>
        <v>87.125</v>
      </c>
      <c r="M11"/>
      <c r="N11"/>
      <c r="O11"/>
    </row>
    <row r="12" spans="1:15" s="8" customFormat="1" ht="24" customHeight="1" thickBot="1">
      <c r="A12" s="26">
        <v>7</v>
      </c>
      <c r="B12" s="32" t="s">
        <v>64</v>
      </c>
      <c r="C12" s="34">
        <v>90</v>
      </c>
      <c r="D12" s="34">
        <v>91</v>
      </c>
      <c r="E12" s="34">
        <v>82</v>
      </c>
      <c r="F12" s="34">
        <v>79</v>
      </c>
      <c r="G12" s="34">
        <v>87</v>
      </c>
      <c r="H12" s="34">
        <v>88</v>
      </c>
      <c r="I12" s="34">
        <v>76</v>
      </c>
      <c r="J12" s="34">
        <v>80</v>
      </c>
      <c r="K12" s="27">
        <f t="shared" si="0"/>
        <v>673</v>
      </c>
      <c r="L12" s="28">
        <f t="shared" si="1"/>
        <v>84.125</v>
      </c>
      <c r="M12" s="18"/>
      <c r="N12" s="18"/>
      <c r="O12" s="25"/>
    </row>
    <row r="13" spans="1:15" s="8" customFormat="1" ht="24" customHeight="1" thickBot="1">
      <c r="A13" s="26">
        <v>8</v>
      </c>
      <c r="B13" s="32" t="s">
        <v>68</v>
      </c>
      <c r="C13" s="34">
        <v>82</v>
      </c>
      <c r="D13" s="34">
        <v>76</v>
      </c>
      <c r="E13" s="34">
        <v>90</v>
      </c>
      <c r="F13" s="34">
        <v>77</v>
      </c>
      <c r="G13" s="34">
        <v>90</v>
      </c>
      <c r="H13" s="34">
        <v>66</v>
      </c>
      <c r="I13" s="34">
        <v>75</v>
      </c>
      <c r="J13" s="34">
        <v>90</v>
      </c>
      <c r="K13" s="27">
        <f t="shared" si="0"/>
        <v>646</v>
      </c>
      <c r="L13" s="28">
        <f t="shared" si="1"/>
        <v>80.75</v>
      </c>
      <c r="M13" s="18"/>
      <c r="N13" s="18"/>
      <c r="O13" s="25"/>
    </row>
    <row r="14" spans="1:15" s="8" customFormat="1" ht="24" customHeight="1" thickBot="1">
      <c r="A14" s="50">
        <v>9</v>
      </c>
      <c r="B14" s="32" t="s">
        <v>78</v>
      </c>
      <c r="C14" s="34">
        <v>83</v>
      </c>
      <c r="D14" s="34">
        <v>76</v>
      </c>
      <c r="E14" s="34">
        <v>84</v>
      </c>
      <c r="F14" s="34">
        <v>76</v>
      </c>
      <c r="G14" s="34">
        <v>91</v>
      </c>
      <c r="H14" s="34">
        <v>77</v>
      </c>
      <c r="I14" s="34">
        <v>76</v>
      </c>
      <c r="J14" s="34">
        <v>80</v>
      </c>
      <c r="K14" s="27">
        <f t="shared" si="0"/>
        <v>643</v>
      </c>
      <c r="L14" s="28">
        <f t="shared" si="1"/>
        <v>80.375</v>
      </c>
      <c r="M14"/>
      <c r="N14"/>
      <c r="O14"/>
    </row>
    <row r="15" spans="1:15" s="8" customFormat="1" ht="24" customHeight="1" thickBot="1">
      <c r="A15" s="50">
        <v>10</v>
      </c>
      <c r="B15" s="32" t="s">
        <v>82</v>
      </c>
      <c r="C15" s="34">
        <v>75</v>
      </c>
      <c r="D15" s="34">
        <v>76</v>
      </c>
      <c r="E15" s="34">
        <v>84</v>
      </c>
      <c r="F15" s="34">
        <v>67</v>
      </c>
      <c r="G15" s="34">
        <v>93</v>
      </c>
      <c r="H15" s="34">
        <v>70</v>
      </c>
      <c r="I15" s="34">
        <v>76</v>
      </c>
      <c r="J15" s="34">
        <v>75</v>
      </c>
      <c r="K15" s="27">
        <f t="shared" si="0"/>
        <v>616</v>
      </c>
      <c r="L15" s="28">
        <f t="shared" si="1"/>
        <v>77</v>
      </c>
      <c r="M15"/>
      <c r="N15"/>
      <c r="O15"/>
    </row>
    <row r="16" spans="1:15" s="8" customFormat="1" ht="24" customHeight="1" thickBot="1">
      <c r="A16" s="50">
        <v>11</v>
      </c>
      <c r="B16" s="32" t="s">
        <v>75</v>
      </c>
      <c r="C16" s="34">
        <v>75</v>
      </c>
      <c r="D16" s="34">
        <v>81</v>
      </c>
      <c r="E16" s="34">
        <v>75</v>
      </c>
      <c r="F16" s="34">
        <v>67</v>
      </c>
      <c r="G16" s="34">
        <v>88</v>
      </c>
      <c r="H16" s="34">
        <v>67</v>
      </c>
      <c r="I16" s="34">
        <v>66</v>
      </c>
      <c r="J16" s="34">
        <v>75</v>
      </c>
      <c r="K16" s="27">
        <f t="shared" si="0"/>
        <v>594</v>
      </c>
      <c r="L16" s="28">
        <f t="shared" si="1"/>
        <v>74.25</v>
      </c>
      <c r="M16"/>
      <c r="N16"/>
      <c r="O16"/>
    </row>
    <row r="17" spans="1:15" ht="19.5" thickBot="1">
      <c r="A17" s="50">
        <v>12</v>
      </c>
      <c r="B17" s="44" t="s">
        <v>76</v>
      </c>
      <c r="C17" s="34">
        <v>71</v>
      </c>
      <c r="D17" s="34">
        <v>69</v>
      </c>
      <c r="E17" s="34">
        <v>86</v>
      </c>
      <c r="F17" s="34">
        <v>63</v>
      </c>
      <c r="G17" s="34">
        <v>94</v>
      </c>
      <c r="H17" s="34">
        <v>70</v>
      </c>
      <c r="I17" s="34">
        <v>67</v>
      </c>
      <c r="J17" s="34">
        <v>66</v>
      </c>
      <c r="K17" s="46">
        <f t="shared" si="0"/>
        <v>586</v>
      </c>
      <c r="L17" s="58">
        <f t="shared" si="1"/>
        <v>73.25</v>
      </c>
    </row>
    <row r="18" spans="1:15" ht="19.5" thickBot="1">
      <c r="A18" s="26">
        <v>13</v>
      </c>
      <c r="B18" s="44" t="s">
        <v>67</v>
      </c>
      <c r="C18" s="34">
        <v>67</v>
      </c>
      <c r="D18" s="34">
        <v>66</v>
      </c>
      <c r="E18" s="34">
        <v>65</v>
      </c>
      <c r="F18" s="34">
        <v>70</v>
      </c>
      <c r="G18" s="34">
        <v>94</v>
      </c>
      <c r="H18" s="34">
        <v>66</v>
      </c>
      <c r="I18" s="34">
        <v>75</v>
      </c>
      <c r="J18" s="34">
        <v>75</v>
      </c>
      <c r="K18" s="46">
        <f t="shared" si="0"/>
        <v>578</v>
      </c>
      <c r="L18" s="58">
        <f t="shared" si="1"/>
        <v>72.25</v>
      </c>
      <c r="M18" s="18"/>
      <c r="N18" s="18"/>
      <c r="O18" s="25"/>
    </row>
    <row r="19" spans="1:15" ht="19.5" thickBot="1">
      <c r="A19" s="50">
        <v>14</v>
      </c>
      <c r="B19" s="44" t="s">
        <v>79</v>
      </c>
      <c r="C19" s="34">
        <v>67</v>
      </c>
      <c r="D19" s="34">
        <v>66</v>
      </c>
      <c r="E19" s="34">
        <v>64</v>
      </c>
      <c r="F19" s="34">
        <v>69</v>
      </c>
      <c r="G19" s="34">
        <v>91</v>
      </c>
      <c r="H19" s="34">
        <v>68</v>
      </c>
      <c r="I19" s="34">
        <v>75</v>
      </c>
      <c r="J19" s="34">
        <v>75</v>
      </c>
      <c r="K19" s="46">
        <f t="shared" si="0"/>
        <v>575</v>
      </c>
      <c r="L19" s="58">
        <f t="shared" si="1"/>
        <v>71.875</v>
      </c>
    </row>
    <row r="20" spans="1:15" ht="19.5" thickBot="1">
      <c r="A20" s="26">
        <v>15</v>
      </c>
      <c r="B20" s="44" t="s">
        <v>69</v>
      </c>
      <c r="C20" s="34">
        <v>67</v>
      </c>
      <c r="D20" s="34">
        <v>67</v>
      </c>
      <c r="E20" s="34">
        <v>75</v>
      </c>
      <c r="F20" s="34">
        <v>64</v>
      </c>
      <c r="G20" s="34">
        <v>86</v>
      </c>
      <c r="H20" s="34">
        <v>67</v>
      </c>
      <c r="I20" s="34">
        <v>75</v>
      </c>
      <c r="J20" s="34">
        <v>70</v>
      </c>
      <c r="K20" s="46">
        <f t="shared" si="0"/>
        <v>571</v>
      </c>
      <c r="L20" s="58">
        <f t="shared" si="1"/>
        <v>71.375</v>
      </c>
      <c r="M20" s="18"/>
      <c r="N20" s="18"/>
      <c r="O20" s="25"/>
    </row>
    <row r="21" spans="1:15" ht="19.5" thickBot="1">
      <c r="A21" s="26">
        <v>16</v>
      </c>
      <c r="B21" s="44" t="s">
        <v>66</v>
      </c>
      <c r="C21" s="34">
        <v>69</v>
      </c>
      <c r="D21" s="34">
        <v>69</v>
      </c>
      <c r="E21" s="34">
        <v>76</v>
      </c>
      <c r="F21" s="34">
        <v>72</v>
      </c>
      <c r="G21" s="34">
        <v>84</v>
      </c>
      <c r="H21" s="34">
        <v>67</v>
      </c>
      <c r="I21" s="34">
        <v>70</v>
      </c>
      <c r="J21" s="34">
        <v>63</v>
      </c>
      <c r="K21" s="46">
        <f t="shared" si="0"/>
        <v>570</v>
      </c>
      <c r="L21" s="58">
        <f t="shared" si="1"/>
        <v>71.25</v>
      </c>
      <c r="M21" s="18"/>
      <c r="N21" s="18"/>
      <c r="O21" s="25"/>
    </row>
    <row r="22" spans="1:15" ht="19.5" thickBot="1">
      <c r="A22" s="26">
        <v>17</v>
      </c>
      <c r="B22" s="44" t="s">
        <v>72</v>
      </c>
      <c r="C22" s="34">
        <v>71</v>
      </c>
      <c r="D22" s="34">
        <v>68</v>
      </c>
      <c r="E22" s="34">
        <v>76</v>
      </c>
      <c r="F22" s="34">
        <v>65</v>
      </c>
      <c r="G22" s="34">
        <v>86</v>
      </c>
      <c r="H22" s="34">
        <v>68</v>
      </c>
      <c r="I22" s="34">
        <v>67</v>
      </c>
      <c r="J22" s="34">
        <v>69</v>
      </c>
      <c r="K22" s="46">
        <f t="shared" si="0"/>
        <v>570</v>
      </c>
      <c r="L22" s="58">
        <f t="shared" si="1"/>
        <v>71.25</v>
      </c>
      <c r="M22" s="23"/>
      <c r="N22" s="23"/>
      <c r="O22" s="23"/>
    </row>
    <row r="23" spans="1:15" ht="19.5" thickBot="1">
      <c r="A23" s="50">
        <v>18</v>
      </c>
      <c r="B23" s="44" t="s">
        <v>83</v>
      </c>
      <c r="C23" s="34">
        <v>70</v>
      </c>
      <c r="D23" s="34">
        <v>73</v>
      </c>
      <c r="E23" s="34">
        <v>71</v>
      </c>
      <c r="F23" s="34">
        <v>65</v>
      </c>
      <c r="G23" s="34">
        <v>79</v>
      </c>
      <c r="H23" s="34">
        <v>67</v>
      </c>
      <c r="I23" s="34">
        <v>75</v>
      </c>
      <c r="J23" s="34">
        <v>70</v>
      </c>
      <c r="K23" s="46">
        <f t="shared" si="0"/>
        <v>570</v>
      </c>
      <c r="L23" s="58">
        <f t="shared" si="1"/>
        <v>71.25</v>
      </c>
    </row>
    <row r="24" spans="1:15" ht="19.5" thickBot="1">
      <c r="A24" s="26">
        <v>19</v>
      </c>
      <c r="B24" s="44" t="s">
        <v>61</v>
      </c>
      <c r="C24" s="34">
        <v>69</v>
      </c>
      <c r="D24" s="34">
        <v>68</v>
      </c>
      <c r="E24" s="34">
        <v>72</v>
      </c>
      <c r="F24" s="34">
        <v>72</v>
      </c>
      <c r="G24" s="34">
        <v>86</v>
      </c>
      <c r="H24" s="34">
        <v>67</v>
      </c>
      <c r="I24" s="34">
        <v>70</v>
      </c>
      <c r="J24" s="34">
        <v>65</v>
      </c>
      <c r="K24" s="46">
        <f t="shared" si="0"/>
        <v>569</v>
      </c>
      <c r="L24" s="58">
        <f t="shared" si="1"/>
        <v>71.125</v>
      </c>
      <c r="M24" s="18"/>
      <c r="N24" s="18"/>
      <c r="O24" s="25"/>
    </row>
    <row r="25" spans="1:15" ht="19.5" thickBot="1">
      <c r="A25" s="26">
        <v>20</v>
      </c>
      <c r="B25" s="44" t="s">
        <v>71</v>
      </c>
      <c r="C25" s="34">
        <v>64</v>
      </c>
      <c r="D25" s="34">
        <v>70</v>
      </c>
      <c r="E25" s="34">
        <v>75</v>
      </c>
      <c r="F25" s="34">
        <v>67</v>
      </c>
      <c r="G25" s="34">
        <v>84</v>
      </c>
      <c r="H25" s="34">
        <v>66</v>
      </c>
      <c r="I25" s="34">
        <v>68</v>
      </c>
      <c r="J25" s="34">
        <v>65</v>
      </c>
      <c r="K25" s="46">
        <f t="shared" si="0"/>
        <v>559</v>
      </c>
      <c r="L25" s="58">
        <f t="shared" si="1"/>
        <v>69.875</v>
      </c>
      <c r="M25" s="18"/>
      <c r="N25" s="18"/>
      <c r="O25" s="25"/>
    </row>
    <row r="26" spans="1:15" ht="19.5" thickBot="1">
      <c r="A26" s="50">
        <v>21</v>
      </c>
      <c r="B26" s="44" t="s">
        <v>84</v>
      </c>
      <c r="C26" s="34">
        <v>65</v>
      </c>
      <c r="D26" s="34">
        <v>70</v>
      </c>
      <c r="E26" s="34">
        <v>69</v>
      </c>
      <c r="F26" s="34">
        <v>63</v>
      </c>
      <c r="G26" s="34">
        <v>80</v>
      </c>
      <c r="H26" s="34">
        <v>62</v>
      </c>
      <c r="I26" s="34">
        <v>75</v>
      </c>
      <c r="J26" s="34">
        <v>65</v>
      </c>
      <c r="K26" s="46">
        <f t="shared" si="0"/>
        <v>549</v>
      </c>
      <c r="L26" s="58">
        <f t="shared" si="1"/>
        <v>68.625</v>
      </c>
    </row>
    <row r="27" spans="1:15" ht="19.5" thickBot="1">
      <c r="A27" s="50">
        <v>22</v>
      </c>
      <c r="B27" s="44" t="s">
        <v>80</v>
      </c>
      <c r="C27" s="34">
        <v>68</v>
      </c>
      <c r="D27" s="34">
        <v>69</v>
      </c>
      <c r="E27" s="34">
        <v>68</v>
      </c>
      <c r="F27" s="34">
        <v>68</v>
      </c>
      <c r="G27" s="34">
        <v>83</v>
      </c>
      <c r="H27" s="34">
        <v>61</v>
      </c>
      <c r="I27" s="34">
        <v>68</v>
      </c>
      <c r="J27" s="34">
        <v>63</v>
      </c>
      <c r="K27" s="46">
        <f t="shared" si="0"/>
        <v>548</v>
      </c>
      <c r="L27" s="58">
        <f t="shared" si="1"/>
        <v>68.5</v>
      </c>
    </row>
    <row r="28" spans="1:15" ht="19.5" thickBot="1">
      <c r="A28" s="26">
        <v>23</v>
      </c>
      <c r="B28" s="44" t="s">
        <v>70</v>
      </c>
      <c r="C28" s="34">
        <v>67</v>
      </c>
      <c r="D28" s="34">
        <v>69</v>
      </c>
      <c r="E28" s="34">
        <v>76</v>
      </c>
      <c r="F28" s="34">
        <v>0</v>
      </c>
      <c r="G28" s="34">
        <v>86</v>
      </c>
      <c r="H28" s="34">
        <v>67</v>
      </c>
      <c r="I28" s="34">
        <v>69</v>
      </c>
      <c r="J28" s="34">
        <v>65</v>
      </c>
      <c r="K28" s="46">
        <f t="shared" si="0"/>
        <v>499</v>
      </c>
      <c r="L28" s="58">
        <f t="shared" si="1"/>
        <v>62.375</v>
      </c>
      <c r="M28" s="18"/>
      <c r="N28" s="18"/>
      <c r="O28" s="25"/>
    </row>
    <row r="29" spans="1:15" ht="19.5" thickBot="1">
      <c r="A29" s="50">
        <v>24</v>
      </c>
      <c r="B29" s="44" t="s">
        <v>74</v>
      </c>
      <c r="C29" s="34">
        <v>37</v>
      </c>
      <c r="D29" s="34">
        <v>67</v>
      </c>
      <c r="E29" s="34">
        <v>67</v>
      </c>
      <c r="F29" s="34">
        <v>0</v>
      </c>
      <c r="G29" s="34">
        <v>90</v>
      </c>
      <c r="H29" s="34">
        <v>64</v>
      </c>
      <c r="I29" s="34">
        <v>66</v>
      </c>
      <c r="J29" s="34">
        <v>70</v>
      </c>
      <c r="K29" s="46">
        <f t="shared" si="0"/>
        <v>461</v>
      </c>
      <c r="L29" s="58">
        <f t="shared" si="1"/>
        <v>57.625</v>
      </c>
    </row>
    <row r="30" spans="1:15" ht="19.5" thickBot="1">
      <c r="A30" s="50">
        <v>25</v>
      </c>
      <c r="B30" s="44" t="s">
        <v>85</v>
      </c>
      <c r="C30" s="34">
        <v>17</v>
      </c>
      <c r="D30" s="34">
        <v>0</v>
      </c>
      <c r="E30" s="34">
        <v>38</v>
      </c>
      <c r="F30" s="34">
        <v>77</v>
      </c>
      <c r="G30" s="34">
        <v>87</v>
      </c>
      <c r="H30" s="34">
        <v>35</v>
      </c>
      <c r="I30" s="34">
        <v>10</v>
      </c>
      <c r="J30" s="34">
        <v>20</v>
      </c>
      <c r="K30" s="27">
        <f t="shared" si="0"/>
        <v>284</v>
      </c>
      <c r="L30" s="28">
        <f t="shared" si="1"/>
        <v>35.5</v>
      </c>
    </row>
    <row r="31" spans="1:15" ht="18.75">
      <c r="B31" s="14"/>
    </row>
    <row r="32" spans="1:15" ht="18.75">
      <c r="B32" s="14"/>
    </row>
    <row r="33" spans="2:2" ht="18.75">
      <c r="B33" s="14"/>
    </row>
  </sheetData>
  <sortState ref="A7:O31">
    <sortCondition descending="1" ref="L7:L31"/>
  </sortState>
  <pageMargins left="0.7" right="0.7" top="0.75" bottom="0.75" header="0.3" footer="0.3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33"/>
  <sheetViews>
    <sheetView zoomScale="70" zoomScaleNormal="70" workbookViewId="0">
      <selection activeCell="R29" sqref="R29"/>
    </sheetView>
  </sheetViews>
  <sheetFormatPr defaultRowHeight="15"/>
  <cols>
    <col min="1" max="1" width="7.5703125" customWidth="1"/>
    <col min="2" max="2" width="42.5703125" customWidth="1"/>
    <col min="3" max="3" width="9.42578125" customWidth="1"/>
    <col min="4" max="4" width="9.5703125" customWidth="1"/>
    <col min="5" max="9" width="10.7109375" customWidth="1"/>
    <col min="10" max="10" width="11.42578125" customWidth="1"/>
    <col min="11" max="11" width="13.140625" customWidth="1"/>
    <col min="12" max="12" width="14.28515625" customWidth="1"/>
  </cols>
  <sheetData>
    <row r="1" spans="1:18" ht="15.75">
      <c r="A1" s="20"/>
      <c r="B1" s="20"/>
      <c r="C1" s="20" t="s">
        <v>6</v>
      </c>
      <c r="D1" s="20"/>
      <c r="E1" s="20"/>
      <c r="F1" s="20"/>
      <c r="G1" s="20"/>
      <c r="H1" s="20"/>
      <c r="I1" s="20"/>
      <c r="J1" s="20"/>
      <c r="K1" s="20"/>
      <c r="L1" s="20"/>
      <c r="M1" s="23"/>
      <c r="N1" s="23"/>
      <c r="O1" s="23"/>
      <c r="P1" s="23"/>
      <c r="Q1" s="23"/>
      <c r="R1" s="23"/>
    </row>
    <row r="2" spans="1:18" ht="15.75">
      <c r="A2" s="20"/>
      <c r="B2" s="20"/>
      <c r="C2" s="20" t="s">
        <v>29</v>
      </c>
      <c r="D2" s="20"/>
      <c r="E2" s="20"/>
      <c r="F2" s="20"/>
      <c r="G2" s="20"/>
      <c r="H2" s="20"/>
      <c r="I2" s="20"/>
      <c r="J2" s="20"/>
      <c r="K2" s="20"/>
      <c r="L2" s="20"/>
      <c r="M2" s="23"/>
      <c r="N2" s="23"/>
      <c r="O2" s="23"/>
      <c r="P2" s="23"/>
      <c r="Q2" s="23"/>
      <c r="R2" s="23"/>
    </row>
    <row r="3" spans="1:18">
      <c r="A3" s="21" t="s">
        <v>0</v>
      </c>
      <c r="B3" s="9"/>
      <c r="C3" s="9" t="s">
        <v>1</v>
      </c>
      <c r="D3" s="9"/>
      <c r="E3" s="9"/>
      <c r="F3" s="9"/>
      <c r="G3" s="9"/>
      <c r="H3" s="9"/>
      <c r="I3" s="9"/>
      <c r="J3" s="9"/>
      <c r="K3" s="9" t="s">
        <v>2</v>
      </c>
      <c r="L3" s="22" t="s">
        <v>4</v>
      </c>
      <c r="M3" s="23"/>
      <c r="N3" s="23"/>
      <c r="O3" s="23"/>
      <c r="P3" s="23"/>
      <c r="Q3" s="23"/>
      <c r="R3" s="23"/>
    </row>
    <row r="4" spans="1:18">
      <c r="A4" s="9"/>
      <c r="B4" s="9"/>
      <c r="C4" s="17"/>
      <c r="D4" s="9"/>
      <c r="E4" s="9"/>
      <c r="F4" s="9"/>
      <c r="G4" s="9"/>
      <c r="H4" s="9"/>
      <c r="I4" s="9"/>
      <c r="J4" s="9"/>
      <c r="K4" s="9"/>
      <c r="L4" s="9"/>
      <c r="M4" s="23"/>
      <c r="N4" s="23"/>
      <c r="O4" s="23"/>
      <c r="P4" s="23"/>
      <c r="Q4" s="23"/>
      <c r="R4" s="23"/>
    </row>
    <row r="5" spans="1:18" ht="235.5" thickBot="1">
      <c r="A5" s="24"/>
      <c r="B5" s="24"/>
      <c r="C5" s="37" t="s">
        <v>28</v>
      </c>
      <c r="D5" s="38" t="s">
        <v>15</v>
      </c>
      <c r="E5" s="39" t="s">
        <v>16</v>
      </c>
      <c r="F5" s="39" t="s">
        <v>30</v>
      </c>
      <c r="G5" s="39" t="s">
        <v>59</v>
      </c>
      <c r="H5" s="39" t="s">
        <v>24</v>
      </c>
      <c r="I5" s="39" t="s">
        <v>60</v>
      </c>
      <c r="J5" s="39" t="s">
        <v>17</v>
      </c>
      <c r="K5" s="24"/>
      <c r="L5" s="9"/>
      <c r="M5" s="23"/>
      <c r="N5" s="23"/>
      <c r="O5" s="23"/>
      <c r="P5" s="23"/>
      <c r="Q5" s="23"/>
      <c r="R5" s="23"/>
    </row>
    <row r="6" spans="1:18" ht="23.25" customHeight="1" thickBot="1">
      <c r="A6" s="51">
        <v>1</v>
      </c>
      <c r="B6" s="31" t="s">
        <v>55</v>
      </c>
      <c r="C6" s="33">
        <v>87</v>
      </c>
      <c r="D6" s="33">
        <v>93</v>
      </c>
      <c r="E6" s="33">
        <v>92</v>
      </c>
      <c r="F6" s="33">
        <v>89</v>
      </c>
      <c r="G6" s="33">
        <v>94</v>
      </c>
      <c r="H6" s="33">
        <v>95</v>
      </c>
      <c r="I6" s="33">
        <v>90</v>
      </c>
      <c r="J6" s="33">
        <v>95</v>
      </c>
      <c r="K6" s="27">
        <f t="shared" ref="K6:K33" si="0">SUM(C6:J6)</f>
        <v>735</v>
      </c>
      <c r="L6" s="27">
        <f t="shared" ref="L6:L33" si="1">AVERAGE(C6:J6)</f>
        <v>91.875</v>
      </c>
    </row>
    <row r="7" spans="1:18" ht="24" customHeight="1" thickBot="1">
      <c r="A7" s="52">
        <v>2</v>
      </c>
      <c r="B7" s="32" t="s">
        <v>58</v>
      </c>
      <c r="C7" s="34">
        <v>86</v>
      </c>
      <c r="D7" s="34">
        <v>92</v>
      </c>
      <c r="E7" s="34">
        <v>95</v>
      </c>
      <c r="F7" s="34">
        <v>90</v>
      </c>
      <c r="G7" s="34">
        <v>94</v>
      </c>
      <c r="H7" s="34">
        <v>93</v>
      </c>
      <c r="I7" s="34">
        <v>90</v>
      </c>
      <c r="J7" s="34">
        <v>82</v>
      </c>
      <c r="K7" s="27">
        <f t="shared" si="0"/>
        <v>722</v>
      </c>
      <c r="L7" s="27">
        <f t="shared" si="1"/>
        <v>90.25</v>
      </c>
    </row>
    <row r="8" spans="1:18" ht="21.75" customHeight="1" thickBot="1">
      <c r="A8" s="53">
        <v>3</v>
      </c>
      <c r="B8" s="32" t="s">
        <v>43</v>
      </c>
      <c r="C8" s="34">
        <v>90</v>
      </c>
      <c r="D8" s="34">
        <v>92</v>
      </c>
      <c r="E8" s="34">
        <v>90</v>
      </c>
      <c r="F8" s="34">
        <v>88</v>
      </c>
      <c r="G8" s="34">
        <v>94</v>
      </c>
      <c r="H8" s="34">
        <v>91</v>
      </c>
      <c r="I8" s="34">
        <v>80</v>
      </c>
      <c r="J8" s="34">
        <v>90</v>
      </c>
      <c r="K8" s="27">
        <f t="shared" si="0"/>
        <v>715</v>
      </c>
      <c r="L8" s="27">
        <f t="shared" si="1"/>
        <v>89.375</v>
      </c>
    </row>
    <row r="9" spans="1:18" ht="19.5" thickBot="1">
      <c r="A9" s="51">
        <v>4</v>
      </c>
      <c r="B9" s="32" t="s">
        <v>54</v>
      </c>
      <c r="C9" s="34">
        <v>80</v>
      </c>
      <c r="D9" s="34">
        <v>94</v>
      </c>
      <c r="E9" s="34">
        <v>90</v>
      </c>
      <c r="F9" s="34">
        <v>90</v>
      </c>
      <c r="G9" s="34">
        <v>94</v>
      </c>
      <c r="H9" s="34">
        <v>83</v>
      </c>
      <c r="I9" s="34">
        <v>79</v>
      </c>
      <c r="J9" s="34">
        <v>75</v>
      </c>
      <c r="K9" s="27">
        <f t="shared" si="0"/>
        <v>685</v>
      </c>
      <c r="L9" s="27">
        <f t="shared" si="1"/>
        <v>85.625</v>
      </c>
      <c r="M9" s="23"/>
      <c r="N9" s="23"/>
      <c r="O9" s="23"/>
      <c r="P9" s="23"/>
      <c r="Q9" s="23"/>
      <c r="R9" s="23"/>
    </row>
    <row r="10" spans="1:18" ht="19.5" thickBot="1">
      <c r="A10" s="54">
        <v>5</v>
      </c>
      <c r="B10" s="32" t="s">
        <v>50</v>
      </c>
      <c r="C10" s="34">
        <v>65</v>
      </c>
      <c r="D10" s="34">
        <v>91</v>
      </c>
      <c r="E10" s="34">
        <v>90</v>
      </c>
      <c r="F10" s="34">
        <v>92</v>
      </c>
      <c r="G10" s="34">
        <v>94</v>
      </c>
      <c r="H10" s="34">
        <v>90</v>
      </c>
      <c r="I10" s="34">
        <v>75</v>
      </c>
      <c r="J10" s="34">
        <v>80</v>
      </c>
      <c r="K10" s="27">
        <f t="shared" si="0"/>
        <v>677</v>
      </c>
      <c r="L10" s="27">
        <f t="shared" si="1"/>
        <v>84.625</v>
      </c>
      <c r="M10" s="23"/>
      <c r="N10" s="23"/>
      <c r="O10" s="23"/>
      <c r="P10" s="23"/>
      <c r="Q10" s="23"/>
      <c r="R10" s="23"/>
    </row>
    <row r="11" spans="1:18" ht="19.5" thickBot="1">
      <c r="A11" s="51">
        <v>6</v>
      </c>
      <c r="B11" s="32" t="s">
        <v>56</v>
      </c>
      <c r="C11" s="34">
        <v>60</v>
      </c>
      <c r="D11" s="34">
        <v>86</v>
      </c>
      <c r="E11" s="34">
        <v>85</v>
      </c>
      <c r="F11" s="34">
        <v>79</v>
      </c>
      <c r="G11" s="34">
        <v>94</v>
      </c>
      <c r="H11" s="34">
        <v>82</v>
      </c>
      <c r="I11" s="34">
        <v>75</v>
      </c>
      <c r="J11" s="34">
        <v>77</v>
      </c>
      <c r="K11" s="27">
        <f t="shared" si="0"/>
        <v>638</v>
      </c>
      <c r="L11" s="27">
        <f t="shared" si="1"/>
        <v>79.75</v>
      </c>
    </row>
    <row r="12" spans="1:18" s="8" customFormat="1" ht="21" customHeight="1" thickBot="1">
      <c r="A12" s="53">
        <v>7</v>
      </c>
      <c r="B12" s="32" t="s">
        <v>45</v>
      </c>
      <c r="C12" s="34">
        <v>59</v>
      </c>
      <c r="D12" s="34">
        <v>86</v>
      </c>
      <c r="E12" s="34">
        <v>85</v>
      </c>
      <c r="F12" s="34">
        <v>78</v>
      </c>
      <c r="G12" s="34">
        <v>85</v>
      </c>
      <c r="H12" s="34">
        <v>75</v>
      </c>
      <c r="I12" s="34">
        <v>75</v>
      </c>
      <c r="J12" s="34">
        <v>75</v>
      </c>
      <c r="K12" s="27">
        <f t="shared" si="0"/>
        <v>618</v>
      </c>
      <c r="L12" s="27">
        <f t="shared" si="1"/>
        <v>77.25</v>
      </c>
      <c r="M12"/>
      <c r="N12"/>
      <c r="O12"/>
      <c r="P12"/>
      <c r="Q12"/>
      <c r="R12"/>
    </row>
    <row r="13" spans="1:18" ht="19.5" thickBot="1">
      <c r="A13" s="55">
        <v>8</v>
      </c>
      <c r="B13" s="32" t="s">
        <v>32</v>
      </c>
      <c r="C13" s="34">
        <v>80</v>
      </c>
      <c r="D13" s="34">
        <v>69</v>
      </c>
      <c r="E13" s="34">
        <v>75</v>
      </c>
      <c r="F13" s="34">
        <v>68</v>
      </c>
      <c r="G13" s="34">
        <v>82</v>
      </c>
      <c r="H13" s="34">
        <v>75</v>
      </c>
      <c r="I13" s="34">
        <v>76</v>
      </c>
      <c r="J13" s="34">
        <v>70</v>
      </c>
      <c r="K13" s="27">
        <f t="shared" si="0"/>
        <v>595</v>
      </c>
      <c r="L13" s="27">
        <f t="shared" si="1"/>
        <v>74.375</v>
      </c>
    </row>
    <row r="14" spans="1:18" ht="22.5" customHeight="1" thickBot="1">
      <c r="A14" s="53">
        <v>9</v>
      </c>
      <c r="B14" s="32" t="s">
        <v>47</v>
      </c>
      <c r="C14" s="34">
        <v>64</v>
      </c>
      <c r="D14" s="34">
        <v>69</v>
      </c>
      <c r="E14" s="34">
        <v>76</v>
      </c>
      <c r="F14" s="34">
        <v>71</v>
      </c>
      <c r="G14" s="34">
        <v>83</v>
      </c>
      <c r="H14" s="34">
        <v>60</v>
      </c>
      <c r="I14" s="34">
        <v>76</v>
      </c>
      <c r="J14" s="34">
        <v>66</v>
      </c>
      <c r="K14" s="27">
        <f t="shared" si="0"/>
        <v>565</v>
      </c>
      <c r="L14" s="27">
        <f t="shared" si="1"/>
        <v>70.625</v>
      </c>
    </row>
    <row r="15" spans="1:18" ht="19.5" thickBot="1">
      <c r="A15" s="53">
        <v>10</v>
      </c>
      <c r="B15" s="32" t="s">
        <v>37</v>
      </c>
      <c r="C15" s="34">
        <v>53</v>
      </c>
      <c r="D15" s="34">
        <v>76</v>
      </c>
      <c r="E15" s="34">
        <v>75</v>
      </c>
      <c r="F15" s="34">
        <v>72</v>
      </c>
      <c r="G15" s="34">
        <v>65</v>
      </c>
      <c r="H15" s="34">
        <v>77</v>
      </c>
      <c r="I15" s="34">
        <v>65</v>
      </c>
      <c r="J15" s="34">
        <v>75</v>
      </c>
      <c r="K15" s="27">
        <f t="shared" si="0"/>
        <v>558</v>
      </c>
      <c r="L15" s="27">
        <f t="shared" si="1"/>
        <v>69.75</v>
      </c>
    </row>
    <row r="16" spans="1:18" ht="19.5" thickBot="1">
      <c r="A16" s="53">
        <v>11</v>
      </c>
      <c r="B16" s="32" t="s">
        <v>40</v>
      </c>
      <c r="C16" s="34">
        <v>55</v>
      </c>
      <c r="D16" s="34">
        <v>68</v>
      </c>
      <c r="E16" s="34">
        <v>75</v>
      </c>
      <c r="F16" s="34">
        <v>76</v>
      </c>
      <c r="G16" s="34">
        <v>80</v>
      </c>
      <c r="H16" s="34">
        <v>75</v>
      </c>
      <c r="I16" s="34">
        <v>75</v>
      </c>
      <c r="J16" s="34">
        <v>33</v>
      </c>
      <c r="K16" s="27">
        <f t="shared" si="0"/>
        <v>537</v>
      </c>
      <c r="L16" s="27">
        <f t="shared" si="1"/>
        <v>67.125</v>
      </c>
    </row>
    <row r="17" spans="1:18" ht="19.5" thickBot="1">
      <c r="A17" s="56">
        <v>12</v>
      </c>
      <c r="B17" s="45" t="s">
        <v>33</v>
      </c>
      <c r="C17" s="34">
        <v>55</v>
      </c>
      <c r="D17" s="34">
        <v>71</v>
      </c>
      <c r="E17" s="34">
        <v>71</v>
      </c>
      <c r="F17" s="34">
        <v>67</v>
      </c>
      <c r="G17" s="34">
        <v>72</v>
      </c>
      <c r="H17" s="34">
        <v>69</v>
      </c>
      <c r="I17" s="34">
        <v>68</v>
      </c>
      <c r="J17" s="34">
        <v>63</v>
      </c>
      <c r="K17" s="27">
        <f t="shared" si="0"/>
        <v>536</v>
      </c>
      <c r="L17" s="27">
        <f t="shared" si="1"/>
        <v>67</v>
      </c>
    </row>
    <row r="18" spans="1:18" ht="19.5" thickBot="1">
      <c r="A18" s="53">
        <v>13</v>
      </c>
      <c r="B18" s="44" t="s">
        <v>46</v>
      </c>
      <c r="C18" s="34">
        <v>51</v>
      </c>
      <c r="D18" s="34">
        <v>73</v>
      </c>
      <c r="E18" s="34">
        <v>70</v>
      </c>
      <c r="F18" s="34">
        <v>69</v>
      </c>
      <c r="G18" s="34">
        <v>69</v>
      </c>
      <c r="H18" s="34">
        <v>70</v>
      </c>
      <c r="I18" s="34">
        <v>70</v>
      </c>
      <c r="J18" s="34">
        <v>63</v>
      </c>
      <c r="K18" s="27">
        <f t="shared" si="0"/>
        <v>535</v>
      </c>
      <c r="L18" s="27">
        <f t="shared" si="1"/>
        <v>66.875</v>
      </c>
    </row>
    <row r="19" spans="1:18" ht="38.25" thickBot="1">
      <c r="A19" s="53">
        <v>14</v>
      </c>
      <c r="B19" s="44" t="s">
        <v>38</v>
      </c>
      <c r="C19" s="34">
        <v>62</v>
      </c>
      <c r="D19" s="34">
        <v>36</v>
      </c>
      <c r="E19" s="34">
        <v>68</v>
      </c>
      <c r="F19" s="34">
        <v>72</v>
      </c>
      <c r="G19" s="34">
        <v>80</v>
      </c>
      <c r="H19" s="34">
        <v>67</v>
      </c>
      <c r="I19" s="34">
        <v>67</v>
      </c>
      <c r="J19" s="34">
        <v>67</v>
      </c>
      <c r="K19" s="27">
        <f t="shared" si="0"/>
        <v>519</v>
      </c>
      <c r="L19" s="27">
        <f t="shared" si="1"/>
        <v>64.875</v>
      </c>
    </row>
    <row r="20" spans="1:18" ht="19.5" thickBot="1">
      <c r="A20" s="53">
        <v>15</v>
      </c>
      <c r="B20" s="44" t="s">
        <v>36</v>
      </c>
      <c r="C20" s="34">
        <v>62</v>
      </c>
      <c r="D20" s="34">
        <v>35</v>
      </c>
      <c r="E20" s="34">
        <v>67</v>
      </c>
      <c r="F20" s="34">
        <v>65</v>
      </c>
      <c r="G20" s="34">
        <v>82</v>
      </c>
      <c r="H20" s="34">
        <v>67</v>
      </c>
      <c r="I20" s="34">
        <v>67</v>
      </c>
      <c r="J20" s="34">
        <v>70</v>
      </c>
      <c r="K20" s="27">
        <f t="shared" si="0"/>
        <v>515</v>
      </c>
      <c r="L20" s="27">
        <f t="shared" si="1"/>
        <v>64.375</v>
      </c>
    </row>
    <row r="21" spans="1:18" ht="19.5" thickBot="1">
      <c r="A21" s="51">
        <v>16</v>
      </c>
      <c r="B21" s="44" t="s">
        <v>53</v>
      </c>
      <c r="C21" s="34">
        <v>56</v>
      </c>
      <c r="D21" s="34">
        <v>71</v>
      </c>
      <c r="E21" s="34">
        <v>70</v>
      </c>
      <c r="F21" s="34">
        <v>67</v>
      </c>
      <c r="G21" s="34">
        <v>74</v>
      </c>
      <c r="H21" s="34">
        <v>70</v>
      </c>
      <c r="I21" s="34">
        <v>75</v>
      </c>
      <c r="J21" s="34">
        <v>31</v>
      </c>
      <c r="K21" s="27">
        <f t="shared" si="0"/>
        <v>514</v>
      </c>
      <c r="L21" s="27">
        <f t="shared" si="1"/>
        <v>64.25</v>
      </c>
      <c r="M21" s="25"/>
      <c r="N21" s="25"/>
      <c r="O21" s="25"/>
      <c r="P21" s="25"/>
      <c r="Q21" s="25"/>
      <c r="R21" s="25"/>
    </row>
    <row r="22" spans="1:18" ht="19.5" thickBot="1">
      <c r="A22" s="53">
        <v>17</v>
      </c>
      <c r="B22" s="44" t="s">
        <v>42</v>
      </c>
      <c r="C22" s="34">
        <v>55</v>
      </c>
      <c r="D22" s="34">
        <v>66</v>
      </c>
      <c r="E22" s="34">
        <v>70</v>
      </c>
      <c r="F22" s="34">
        <v>75</v>
      </c>
      <c r="G22" s="34">
        <v>78</v>
      </c>
      <c r="H22" s="34">
        <v>70</v>
      </c>
      <c r="I22" s="34">
        <v>65</v>
      </c>
      <c r="J22" s="34">
        <v>31</v>
      </c>
      <c r="K22" s="27">
        <f t="shared" si="0"/>
        <v>510</v>
      </c>
      <c r="L22" s="27">
        <f t="shared" si="1"/>
        <v>63.75</v>
      </c>
    </row>
    <row r="23" spans="1:18" ht="19.5" thickBot="1">
      <c r="A23" s="53">
        <v>18</v>
      </c>
      <c r="B23" s="44" t="s">
        <v>39</v>
      </c>
      <c r="C23" s="34">
        <v>56</v>
      </c>
      <c r="D23" s="34">
        <v>71</v>
      </c>
      <c r="E23" s="34">
        <v>70</v>
      </c>
      <c r="F23" s="34">
        <v>68</v>
      </c>
      <c r="G23" s="34">
        <v>71</v>
      </c>
      <c r="H23" s="34">
        <v>70</v>
      </c>
      <c r="I23" s="34">
        <v>67</v>
      </c>
      <c r="J23" s="34">
        <v>33</v>
      </c>
      <c r="K23" s="27">
        <f t="shared" si="0"/>
        <v>506</v>
      </c>
      <c r="L23" s="27">
        <f t="shared" si="1"/>
        <v>63.25</v>
      </c>
    </row>
    <row r="24" spans="1:18" ht="19.5" thickBot="1">
      <c r="A24" s="54">
        <v>19</v>
      </c>
      <c r="B24" s="44" t="s">
        <v>51</v>
      </c>
      <c r="C24" s="34">
        <v>56</v>
      </c>
      <c r="D24" s="34">
        <v>70</v>
      </c>
      <c r="E24" s="34">
        <v>70</v>
      </c>
      <c r="F24" s="34">
        <v>67</v>
      </c>
      <c r="G24" s="34">
        <v>70</v>
      </c>
      <c r="H24" s="34">
        <v>69</v>
      </c>
      <c r="I24" s="34">
        <v>69</v>
      </c>
      <c r="J24" s="34">
        <v>33</v>
      </c>
      <c r="K24" s="27">
        <f t="shared" si="0"/>
        <v>504</v>
      </c>
      <c r="L24" s="27">
        <f t="shared" si="1"/>
        <v>63</v>
      </c>
      <c r="M24" s="23"/>
      <c r="N24" s="23"/>
      <c r="O24" s="23"/>
      <c r="P24" s="23"/>
      <c r="Q24" s="23"/>
      <c r="R24" s="23"/>
    </row>
    <row r="25" spans="1:18" ht="19.5" thickBot="1">
      <c r="A25" s="51">
        <v>20</v>
      </c>
      <c r="B25" s="44" t="s">
        <v>52</v>
      </c>
      <c r="C25" s="34">
        <v>56</v>
      </c>
      <c r="D25" s="34">
        <v>69</v>
      </c>
      <c r="E25" s="34">
        <v>68</v>
      </c>
      <c r="F25" s="34">
        <v>68</v>
      </c>
      <c r="G25" s="34">
        <v>74</v>
      </c>
      <c r="H25" s="34">
        <v>69</v>
      </c>
      <c r="I25" s="34">
        <v>69</v>
      </c>
      <c r="J25" s="34">
        <v>31</v>
      </c>
      <c r="K25" s="27">
        <f t="shared" si="0"/>
        <v>504</v>
      </c>
      <c r="L25" s="27">
        <f t="shared" si="1"/>
        <v>63</v>
      </c>
      <c r="M25" s="23"/>
      <c r="N25" s="23"/>
      <c r="O25" s="23"/>
      <c r="P25" s="23"/>
      <c r="Q25" s="23"/>
      <c r="R25" s="23"/>
    </row>
    <row r="26" spans="1:18" ht="19.5" thickBot="1">
      <c r="A26" s="53">
        <v>21</v>
      </c>
      <c r="B26" s="44" t="s">
        <v>41</v>
      </c>
      <c r="C26" s="34">
        <v>53</v>
      </c>
      <c r="D26" s="34">
        <v>68</v>
      </c>
      <c r="E26" s="34">
        <v>69</v>
      </c>
      <c r="F26" s="34">
        <v>70</v>
      </c>
      <c r="G26" s="34">
        <v>69</v>
      </c>
      <c r="H26" s="34">
        <v>70</v>
      </c>
      <c r="I26" s="34">
        <v>67</v>
      </c>
      <c r="J26" s="34">
        <v>32</v>
      </c>
      <c r="K26" s="27">
        <f t="shared" si="0"/>
        <v>498</v>
      </c>
      <c r="L26" s="27">
        <f t="shared" si="1"/>
        <v>62.25</v>
      </c>
    </row>
    <row r="27" spans="1:18" ht="19.5" thickBot="1">
      <c r="A27" s="53">
        <v>22</v>
      </c>
      <c r="B27" s="44" t="s">
        <v>44</v>
      </c>
      <c r="C27" s="34">
        <v>51</v>
      </c>
      <c r="D27" s="34">
        <v>69</v>
      </c>
      <c r="E27" s="34">
        <v>68</v>
      </c>
      <c r="F27" s="34">
        <v>64</v>
      </c>
      <c r="G27" s="34">
        <v>71</v>
      </c>
      <c r="H27" s="34">
        <v>69</v>
      </c>
      <c r="I27" s="34">
        <v>70</v>
      </c>
      <c r="J27" s="34">
        <v>34</v>
      </c>
      <c r="K27" s="27">
        <f t="shared" si="0"/>
        <v>496</v>
      </c>
      <c r="L27" s="27">
        <f t="shared" si="1"/>
        <v>62</v>
      </c>
    </row>
    <row r="28" spans="1:18" ht="19.5" thickBot="1">
      <c r="A28" s="57">
        <v>23</v>
      </c>
      <c r="B28" s="44" t="s">
        <v>35</v>
      </c>
      <c r="C28" s="34">
        <v>55</v>
      </c>
      <c r="D28" s="34">
        <v>72</v>
      </c>
      <c r="E28" s="34">
        <v>64</v>
      </c>
      <c r="F28" s="34">
        <v>62</v>
      </c>
      <c r="G28" s="34">
        <v>83</v>
      </c>
      <c r="H28" s="34">
        <v>60</v>
      </c>
      <c r="I28" s="34">
        <v>68</v>
      </c>
      <c r="J28" s="34">
        <v>32</v>
      </c>
      <c r="K28" s="27">
        <f t="shared" si="0"/>
        <v>496</v>
      </c>
      <c r="L28" s="27">
        <f t="shared" si="1"/>
        <v>62</v>
      </c>
    </row>
    <row r="29" spans="1:18" ht="19.5" thickBot="1">
      <c r="A29" s="53">
        <v>24</v>
      </c>
      <c r="B29" s="44" t="s">
        <v>49</v>
      </c>
      <c r="C29" s="34">
        <v>49</v>
      </c>
      <c r="D29" s="34">
        <v>68</v>
      </c>
      <c r="E29" s="34">
        <v>68</v>
      </c>
      <c r="F29" s="34">
        <v>66</v>
      </c>
      <c r="G29" s="34">
        <v>72</v>
      </c>
      <c r="H29" s="34">
        <v>70</v>
      </c>
      <c r="I29" s="34">
        <v>70</v>
      </c>
      <c r="J29" s="34">
        <v>32</v>
      </c>
      <c r="K29" s="27">
        <f t="shared" si="0"/>
        <v>495</v>
      </c>
      <c r="L29" s="27">
        <f t="shared" si="1"/>
        <v>61.875</v>
      </c>
      <c r="M29" s="23"/>
      <c r="N29" s="23"/>
      <c r="O29" s="23"/>
      <c r="P29" s="23"/>
      <c r="Q29" s="23"/>
      <c r="R29" s="23"/>
    </row>
    <row r="30" spans="1:18" ht="19.5" thickBot="1">
      <c r="A30" s="57">
        <v>25</v>
      </c>
      <c r="B30" s="44" t="s">
        <v>34</v>
      </c>
      <c r="C30" s="34">
        <v>51</v>
      </c>
      <c r="D30" s="34">
        <v>69</v>
      </c>
      <c r="E30" s="34">
        <v>68</v>
      </c>
      <c r="F30" s="34">
        <v>63</v>
      </c>
      <c r="G30" s="34">
        <v>73</v>
      </c>
      <c r="H30" s="34">
        <v>68</v>
      </c>
      <c r="I30" s="34">
        <v>68</v>
      </c>
      <c r="J30" s="34">
        <v>32</v>
      </c>
      <c r="K30" s="27">
        <f t="shared" si="0"/>
        <v>492</v>
      </c>
      <c r="L30" s="27">
        <f t="shared" si="1"/>
        <v>61.5</v>
      </c>
    </row>
    <row r="31" spans="1:18" ht="19.5" thickBot="1">
      <c r="A31" s="51">
        <v>26</v>
      </c>
      <c r="B31" s="44" t="s">
        <v>57</v>
      </c>
      <c r="C31" s="34">
        <v>46</v>
      </c>
      <c r="D31" s="34">
        <v>69</v>
      </c>
      <c r="E31" s="34">
        <v>68</v>
      </c>
      <c r="F31" s="34">
        <v>62</v>
      </c>
      <c r="G31" s="34">
        <v>78</v>
      </c>
      <c r="H31" s="34">
        <v>68</v>
      </c>
      <c r="I31" s="34">
        <v>65</v>
      </c>
      <c r="J31" s="34">
        <v>32</v>
      </c>
      <c r="K31" s="27">
        <f t="shared" si="0"/>
        <v>488</v>
      </c>
      <c r="L31" s="27">
        <f t="shared" si="1"/>
        <v>61</v>
      </c>
    </row>
    <row r="32" spans="1:18" ht="19.5" thickBot="1">
      <c r="A32" s="53">
        <v>27</v>
      </c>
      <c r="B32" s="44" t="s">
        <v>48</v>
      </c>
      <c r="C32" s="34">
        <v>51</v>
      </c>
      <c r="D32" s="34">
        <v>70</v>
      </c>
      <c r="E32" s="34">
        <v>67</v>
      </c>
      <c r="F32" s="34">
        <v>66</v>
      </c>
      <c r="G32" s="34">
        <v>67</v>
      </c>
      <c r="H32" s="34">
        <v>65</v>
      </c>
      <c r="I32" s="34">
        <v>66</v>
      </c>
      <c r="J32" s="34">
        <v>33</v>
      </c>
      <c r="K32" s="27">
        <f t="shared" si="0"/>
        <v>485</v>
      </c>
      <c r="L32" s="27">
        <f t="shared" si="1"/>
        <v>60.625</v>
      </c>
      <c r="M32" s="23"/>
      <c r="N32" s="23"/>
      <c r="O32" s="23"/>
      <c r="P32" s="23"/>
      <c r="Q32" s="23"/>
      <c r="R32" s="23"/>
    </row>
    <row r="33" spans="1:18" ht="19.5" thickBot="1">
      <c r="A33" s="51">
        <v>28</v>
      </c>
      <c r="B33" s="44" t="s">
        <v>31</v>
      </c>
      <c r="C33" s="34">
        <v>55</v>
      </c>
      <c r="D33" s="34">
        <v>33</v>
      </c>
      <c r="E33" s="34">
        <v>68</v>
      </c>
      <c r="F33" s="34">
        <v>64</v>
      </c>
      <c r="G33" s="34">
        <v>70</v>
      </c>
      <c r="H33" s="34">
        <v>61</v>
      </c>
      <c r="I33" s="34">
        <v>70</v>
      </c>
      <c r="J33" s="34">
        <v>34</v>
      </c>
      <c r="K33" s="27">
        <f t="shared" si="0"/>
        <v>455</v>
      </c>
      <c r="L33" s="27">
        <f t="shared" si="1"/>
        <v>56.875</v>
      </c>
      <c r="M33" s="23"/>
      <c r="N33" s="23"/>
      <c r="O33" s="23"/>
      <c r="P33" s="23"/>
      <c r="Q33" s="23"/>
      <c r="R33" s="23"/>
    </row>
  </sheetData>
  <sortState ref="A6:R33">
    <sortCondition descending="1" ref="L6:L33"/>
  </sortState>
  <pageMargins left="0.7" right="0.7" top="0.75" bottom="0.75" header="0.3" footer="0.3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8"/>
  <sheetViews>
    <sheetView tabSelected="1" workbookViewId="0">
      <selection activeCell="N18" sqref="N18"/>
    </sheetView>
  </sheetViews>
  <sheetFormatPr defaultRowHeight="15"/>
  <cols>
    <col min="1" max="1" width="9.7109375" customWidth="1"/>
    <col min="2" max="2" width="42.42578125" customWidth="1"/>
    <col min="3" max="3" width="12.7109375" customWidth="1"/>
    <col min="4" max="4" width="11.28515625" customWidth="1"/>
    <col min="5" max="9" width="11" customWidth="1"/>
    <col min="10" max="10" width="9.5703125" customWidth="1"/>
    <col min="11" max="11" width="12.5703125" customWidth="1"/>
    <col min="12" max="12" width="13" customWidth="1"/>
    <col min="13" max="13" width="20.28515625" customWidth="1"/>
    <col min="14" max="14" width="68.28515625" customWidth="1"/>
    <col min="15" max="15" width="71.7109375" customWidth="1"/>
    <col min="16" max="16" width="69.7109375" customWidth="1"/>
  </cols>
  <sheetData>
    <row r="1" spans="1:16" ht="15.75">
      <c r="A1" s="20"/>
      <c r="B1" s="20"/>
      <c r="C1" s="20" t="s">
        <v>8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7"/>
      <c r="P1" s="7"/>
    </row>
    <row r="2" spans="1:16" ht="15.75">
      <c r="A2" s="20"/>
      <c r="B2" s="20"/>
      <c r="C2" s="20" t="s">
        <v>20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7"/>
      <c r="P2" s="7"/>
    </row>
    <row r="3" spans="1:16" ht="30">
      <c r="A3" s="9" t="s">
        <v>0</v>
      </c>
      <c r="B3" s="9" t="s">
        <v>9</v>
      </c>
      <c r="C3" s="9" t="s">
        <v>1</v>
      </c>
      <c r="D3" s="9"/>
      <c r="E3" s="9"/>
      <c r="F3" s="9"/>
      <c r="G3" s="9"/>
      <c r="H3" s="9"/>
      <c r="I3" s="9"/>
      <c r="J3" s="9"/>
      <c r="K3" s="9" t="s">
        <v>2</v>
      </c>
      <c r="L3" s="22" t="s">
        <v>4</v>
      </c>
      <c r="M3" s="9" t="s">
        <v>3</v>
      </c>
      <c r="N3" s="23"/>
    </row>
    <row r="4" spans="1:16" ht="15.75">
      <c r="A4" s="9"/>
      <c r="B4" s="21"/>
      <c r="C4" s="15"/>
      <c r="D4" s="15"/>
      <c r="E4" s="15"/>
      <c r="F4" s="15"/>
      <c r="G4" s="15"/>
      <c r="H4" s="15"/>
      <c r="I4" s="15"/>
      <c r="J4" s="19"/>
      <c r="K4" s="17"/>
      <c r="L4" s="9"/>
      <c r="M4" s="9"/>
      <c r="N4" s="23"/>
    </row>
    <row r="5" spans="1:16" ht="167.25" customHeight="1" thickBot="1">
      <c r="A5" s="24"/>
      <c r="B5" s="24"/>
      <c r="C5" s="35" t="s">
        <v>10</v>
      </c>
      <c r="D5" s="35" t="s">
        <v>11</v>
      </c>
      <c r="E5" s="35" t="s">
        <v>12</v>
      </c>
      <c r="F5" s="42" t="s">
        <v>26</v>
      </c>
      <c r="G5" s="42" t="s">
        <v>25</v>
      </c>
      <c r="H5" s="41" t="s">
        <v>27</v>
      </c>
      <c r="I5" s="41" t="s">
        <v>28</v>
      </c>
      <c r="J5" s="36" t="s">
        <v>13</v>
      </c>
      <c r="K5" s="24"/>
      <c r="L5" s="24"/>
      <c r="M5" s="24"/>
      <c r="N5" s="23"/>
    </row>
    <row r="6" spans="1:16" ht="21.75" customHeight="1" thickBot="1">
      <c r="A6" s="16">
        <v>1</v>
      </c>
      <c r="B6" s="31" t="s">
        <v>23</v>
      </c>
      <c r="C6" s="33">
        <v>96</v>
      </c>
      <c r="D6" s="33">
        <v>91</v>
      </c>
      <c r="E6" s="33">
        <v>93</v>
      </c>
      <c r="F6" s="33">
        <v>93</v>
      </c>
      <c r="G6" s="33">
        <v>94</v>
      </c>
      <c r="H6" s="33">
        <v>93</v>
      </c>
      <c r="I6" s="33">
        <v>100</v>
      </c>
      <c r="J6" s="33">
        <v>95</v>
      </c>
      <c r="K6" s="29">
        <f>SUM(C6:J6)</f>
        <v>755</v>
      </c>
      <c r="L6" s="30">
        <f>AVERAGE(C6:J6)</f>
        <v>94.375</v>
      </c>
      <c r="M6" s="16"/>
      <c r="N6" s="25"/>
      <c r="O6" s="8"/>
      <c r="P6" s="8"/>
    </row>
    <row r="7" spans="1:16" ht="22.5" customHeight="1" thickBot="1">
      <c r="A7" s="27">
        <v>2</v>
      </c>
      <c r="B7" s="32" t="s">
        <v>22</v>
      </c>
      <c r="C7" s="34">
        <v>95</v>
      </c>
      <c r="D7" s="34">
        <v>90</v>
      </c>
      <c r="E7" s="34">
        <v>92</v>
      </c>
      <c r="F7" s="34">
        <v>93</v>
      </c>
      <c r="G7" s="34">
        <v>90</v>
      </c>
      <c r="H7" s="34">
        <v>91</v>
      </c>
      <c r="I7" s="34">
        <v>99</v>
      </c>
      <c r="J7" s="34">
        <v>86</v>
      </c>
      <c r="K7" s="29">
        <f>SUM(C7:J7)</f>
        <v>736</v>
      </c>
      <c r="L7" s="30">
        <f>AVERAGE(C7:J7)</f>
        <v>92</v>
      </c>
      <c r="M7" s="16"/>
      <c r="N7" s="25"/>
    </row>
    <row r="8" spans="1:16" ht="20.25" customHeight="1" thickBot="1">
      <c r="A8" s="27">
        <v>3</v>
      </c>
      <c r="B8" s="32" t="s">
        <v>21</v>
      </c>
      <c r="C8" s="34">
        <v>80</v>
      </c>
      <c r="D8" s="34">
        <v>79</v>
      </c>
      <c r="E8" s="34">
        <v>83</v>
      </c>
      <c r="F8" s="34">
        <v>76</v>
      </c>
      <c r="G8" s="34">
        <v>90</v>
      </c>
      <c r="H8" s="34">
        <v>90</v>
      </c>
      <c r="I8" s="34">
        <v>97</v>
      </c>
      <c r="J8" s="34">
        <v>84</v>
      </c>
      <c r="K8" s="29">
        <f>SUM(C8:J8)</f>
        <v>679</v>
      </c>
      <c r="L8" s="30">
        <f>AVERAGE(C8:J8)</f>
        <v>84.875</v>
      </c>
      <c r="M8" s="27"/>
      <c r="N8" s="23"/>
    </row>
  </sheetData>
  <sortState ref="A6:L8">
    <sortCondition descending="1" ref="A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ПТ-11</vt:lpstr>
      <vt:lpstr>Марк-11</vt:lpstr>
      <vt:lpstr>Мо-12</vt:lpstr>
      <vt:lpstr>Мо-11</vt:lpstr>
      <vt:lpstr>ЕК 11</vt:lpstr>
      <vt:lpstr>Фін -11</vt:lpstr>
      <vt:lpstr>Оп-11</vt:lpstr>
      <vt:lpstr>Право-11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2023-01-02T08:24:09Z</cp:lastPrinted>
  <dcterms:created xsi:type="dcterms:W3CDTF">2017-01-05T10:37:21Z</dcterms:created>
  <dcterms:modified xsi:type="dcterms:W3CDTF">2025-01-20T11:27:02Z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2023-07-09T21:35:11Z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09b21ae7-98a2-4e10-871a-c391574a3a7d</vt:lpwstr>
  </property>
  <property fmtid="{D5CDD505-2E9C-101B-9397-08002B2CF9AE}" pid="8" name="MSIP_Label_1ada0a2f-b917-4d51-b0d0-d418a10c8b23_ContentBits">
    <vt:lpwstr>0</vt:lpwstr>
  </property>
</Properties>
</file>