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docMetadata/LabelInfo.xml" ContentType="application/vnd.ms-office.classificationlabel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4795" windowHeight="13440"/>
  </bookViews>
  <sheets>
    <sheet name="Марк-21" sheetId="27" r:id="rId1"/>
    <sheet name="Пт-22" sheetId="26" r:id="rId2"/>
    <sheet name="Пт-21" sheetId="25" r:id="rId3"/>
    <sheet name="Мо-23" sheetId="24" r:id="rId4"/>
    <sheet name="Мо-22)" sheetId="23" r:id="rId5"/>
    <sheet name="Мо-21" sheetId="22" r:id="rId6"/>
    <sheet name="Ек-21" sheetId="21" r:id="rId7"/>
    <sheet name="Фін-22)" sheetId="20" r:id="rId8"/>
    <sheet name="Фін-21" sheetId="19" r:id="rId9"/>
    <sheet name="Оп-22" sheetId="18" r:id="rId10"/>
    <sheet name="Оп-11" sheetId="13" r:id="rId11"/>
    <sheet name="Право-11" sheetId="17" r:id="rId12"/>
  </sheets>
  <definedNames>
    <definedName name="_xlnm._FilterDatabase" localSheetId="0" hidden="1">'Марк-21'!$A$6:$R$23</definedName>
    <definedName name="_xlnm._FilterDatabase" localSheetId="5" hidden="1">'Мо-21'!$A$6:$Q$37</definedName>
    <definedName name="_xlnm._FilterDatabase" localSheetId="4" hidden="1">'Мо-22)'!$A$6:$Q$33</definedName>
    <definedName name="_xlnm._FilterDatabase" localSheetId="3" hidden="1">'Мо-23'!$A$6:$Q$33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22"/>
  <c r="K8"/>
  <c r="K9"/>
  <c r="K27"/>
  <c r="K29"/>
  <c r="K20"/>
  <c r="K37"/>
  <c r="K22"/>
  <c r="K33"/>
  <c r="K16"/>
  <c r="K30"/>
  <c r="K34"/>
  <c r="K18"/>
  <c r="K11"/>
  <c r="K6"/>
  <c r="K31"/>
  <c r="K26"/>
  <c r="K23"/>
  <c r="K13"/>
  <c r="K19"/>
  <c r="K35"/>
  <c r="K14"/>
  <c r="K25"/>
  <c r="K24"/>
  <c r="K28"/>
  <c r="K21"/>
  <c r="K7"/>
  <c r="K12"/>
  <c r="K32"/>
  <c r="K36"/>
  <c r="K10"/>
  <c r="K17"/>
  <c r="J15"/>
  <c r="J8"/>
  <c r="J9"/>
  <c r="J27"/>
  <c r="J29"/>
  <c r="J20"/>
  <c r="J37"/>
  <c r="J22"/>
  <c r="J33"/>
  <c r="J16"/>
  <c r="J30"/>
  <c r="J34"/>
  <c r="J18"/>
  <c r="J11"/>
  <c r="J6"/>
  <c r="J31"/>
  <c r="J26"/>
  <c r="J23"/>
  <c r="J13"/>
  <c r="J19"/>
  <c r="J35"/>
  <c r="J14"/>
  <c r="J25"/>
  <c r="J24"/>
  <c r="J28"/>
  <c r="J21"/>
  <c r="J7"/>
  <c r="J12"/>
  <c r="J32"/>
  <c r="J36"/>
  <c r="J10"/>
  <c r="J17"/>
  <c r="L7" i="27" l="1"/>
  <c r="L10"/>
  <c r="L16"/>
  <c r="L20"/>
  <c r="L9"/>
  <c r="L17"/>
  <c r="L15"/>
  <c r="L23"/>
  <c r="L11"/>
  <c r="L8"/>
  <c r="L6"/>
  <c r="L19"/>
  <c r="L14"/>
  <c r="L12"/>
  <c r="L18"/>
  <c r="L21"/>
  <c r="L22"/>
  <c r="L13"/>
  <c r="K7"/>
  <c r="K10"/>
  <c r="K16"/>
  <c r="K20"/>
  <c r="K9"/>
  <c r="K17"/>
  <c r="K15"/>
  <c r="K23"/>
  <c r="K11"/>
  <c r="K8"/>
  <c r="K6"/>
  <c r="K19"/>
  <c r="K14"/>
  <c r="K12"/>
  <c r="K18"/>
  <c r="K21"/>
  <c r="K22"/>
  <c r="K13"/>
  <c r="L21" i="26"/>
  <c r="L22"/>
  <c r="L23"/>
  <c r="L24"/>
  <c r="L25"/>
  <c r="K21"/>
  <c r="K22"/>
  <c r="K23"/>
  <c r="K24"/>
  <c r="K25"/>
  <c r="L20"/>
  <c r="K20"/>
  <c r="L19"/>
  <c r="K19"/>
  <c r="L18"/>
  <c r="K18"/>
  <c r="L17"/>
  <c r="K17"/>
  <c r="L16"/>
  <c r="K16"/>
  <c r="L15"/>
  <c r="K15"/>
  <c r="L14"/>
  <c r="K14"/>
  <c r="L13"/>
  <c r="K13"/>
  <c r="L12"/>
  <c r="K12"/>
  <c r="L11"/>
  <c r="K11"/>
  <c r="L10"/>
  <c r="K10"/>
  <c r="L9"/>
  <c r="K9"/>
  <c r="L8"/>
  <c r="K8"/>
  <c r="L7"/>
  <c r="K7"/>
  <c r="L6"/>
  <c r="K6"/>
  <c r="L10" i="25"/>
  <c r="K10"/>
  <c r="L20"/>
  <c r="K20"/>
  <c r="L18"/>
  <c r="K18"/>
  <c r="L15"/>
  <c r="K15"/>
  <c r="L12"/>
  <c r="K12"/>
  <c r="L8"/>
  <c r="K8"/>
  <c r="L13"/>
  <c r="K13"/>
  <c r="L7"/>
  <c r="K7"/>
  <c r="L11"/>
  <c r="K11"/>
  <c r="L9"/>
  <c r="K9"/>
  <c r="L14"/>
  <c r="K14"/>
  <c r="L16"/>
  <c r="K16"/>
  <c r="L17"/>
  <c r="K17"/>
  <c r="L6"/>
  <c r="K6"/>
  <c r="L19"/>
  <c r="K19"/>
  <c r="K21" i="24"/>
  <c r="J21"/>
  <c r="K16"/>
  <c r="J16"/>
  <c r="K27"/>
  <c r="J27"/>
  <c r="K28"/>
  <c r="J28"/>
  <c r="K20"/>
  <c r="J20"/>
  <c r="K15"/>
  <c r="J15"/>
  <c r="K26"/>
  <c r="J26"/>
  <c r="K33"/>
  <c r="J33"/>
  <c r="K14"/>
  <c r="J14"/>
  <c r="K24"/>
  <c r="J24"/>
  <c r="K12"/>
  <c r="J12"/>
  <c r="K22"/>
  <c r="J22"/>
  <c r="K19"/>
  <c r="J19"/>
  <c r="K29"/>
  <c r="J29"/>
  <c r="K10"/>
  <c r="J10"/>
  <c r="K18"/>
  <c r="J18"/>
  <c r="K23"/>
  <c r="J23"/>
  <c r="K30"/>
  <c r="J30"/>
  <c r="K17"/>
  <c r="J17"/>
  <c r="K11"/>
  <c r="J11"/>
  <c r="K25"/>
  <c r="J25"/>
  <c r="K8"/>
  <c r="J8"/>
  <c r="K31"/>
  <c r="J31"/>
  <c r="K13"/>
  <c r="J13"/>
  <c r="K6"/>
  <c r="J6"/>
  <c r="K9"/>
  <c r="J9"/>
  <c r="K7"/>
  <c r="J7"/>
  <c r="K32"/>
  <c r="J32"/>
  <c r="K25" i="23"/>
  <c r="J25"/>
  <c r="K29"/>
  <c r="J29"/>
  <c r="K13"/>
  <c r="J13"/>
  <c r="K32"/>
  <c r="J32"/>
  <c r="K24"/>
  <c r="J24"/>
  <c r="K28"/>
  <c r="J28"/>
  <c r="K12"/>
  <c r="J12"/>
  <c r="K18"/>
  <c r="J18"/>
  <c r="K7"/>
  <c r="J7"/>
  <c r="K19"/>
  <c r="J19"/>
  <c r="K16"/>
  <c r="J16"/>
  <c r="K10"/>
  <c r="J10"/>
  <c r="K6"/>
  <c r="J6"/>
  <c r="K15"/>
  <c r="J15"/>
  <c r="K9"/>
  <c r="J9"/>
  <c r="K23"/>
  <c r="J23"/>
  <c r="K20"/>
  <c r="J20"/>
  <c r="K31"/>
  <c r="J31"/>
  <c r="K27"/>
  <c r="J27"/>
  <c r="K22"/>
  <c r="J22"/>
  <c r="K21"/>
  <c r="J21"/>
  <c r="K17"/>
  <c r="J17"/>
  <c r="K14"/>
  <c r="J14"/>
  <c r="K33"/>
  <c r="J33"/>
  <c r="K26"/>
  <c r="J26"/>
  <c r="K8"/>
  <c r="J8"/>
  <c r="K30"/>
  <c r="J30"/>
  <c r="K11"/>
  <c r="J11"/>
  <c r="L7" i="21"/>
  <c r="K7"/>
  <c r="L15"/>
  <c r="K15"/>
  <c r="L6"/>
  <c r="K6"/>
  <c r="L10"/>
  <c r="K10"/>
  <c r="L16"/>
  <c r="K16"/>
  <c r="L21"/>
  <c r="K21"/>
  <c r="L11"/>
  <c r="K11"/>
  <c r="L18"/>
  <c r="K18"/>
  <c r="L20"/>
  <c r="K20"/>
  <c r="L14"/>
  <c r="K14"/>
  <c r="L22"/>
  <c r="K22"/>
  <c r="L12"/>
  <c r="K12"/>
  <c r="L17"/>
  <c r="K17"/>
  <c r="L13"/>
  <c r="K13"/>
  <c r="L8"/>
  <c r="K8"/>
  <c r="L9"/>
  <c r="K9"/>
  <c r="L19"/>
  <c r="K19"/>
  <c r="L26" i="20"/>
  <c r="K22"/>
  <c r="K26"/>
  <c r="L22"/>
  <c r="L13"/>
  <c r="K13"/>
  <c r="L10"/>
  <c r="K10"/>
  <c r="L18"/>
  <c r="K18"/>
  <c r="L21"/>
  <c r="K21"/>
  <c r="L9"/>
  <c r="K9"/>
  <c r="L12"/>
  <c r="K12"/>
  <c r="L15"/>
  <c r="K15"/>
  <c r="L25"/>
  <c r="K25"/>
  <c r="L7"/>
  <c r="K7"/>
  <c r="L17"/>
  <c r="K17"/>
  <c r="L20"/>
  <c r="K20"/>
  <c r="L6"/>
  <c r="K6"/>
  <c r="L11"/>
  <c r="K11"/>
  <c r="L24"/>
  <c r="K24"/>
  <c r="L16"/>
  <c r="K16"/>
  <c r="L19"/>
  <c r="K19"/>
  <c r="L14"/>
  <c r="K14"/>
  <c r="L23"/>
  <c r="K23"/>
  <c r="L8"/>
  <c r="K8"/>
  <c r="L16" i="19"/>
  <c r="L18"/>
  <c r="L24"/>
  <c r="L23"/>
  <c r="L22"/>
  <c r="L14"/>
  <c r="L15"/>
  <c r="L6"/>
  <c r="L17"/>
  <c r="L13"/>
  <c r="L9"/>
  <c r="L8"/>
  <c r="L12"/>
  <c r="L10"/>
  <c r="L19"/>
  <c r="L7"/>
  <c r="L21"/>
  <c r="L20"/>
  <c r="L25"/>
  <c r="K16"/>
  <c r="K18"/>
  <c r="K24"/>
  <c r="K23"/>
  <c r="K22"/>
  <c r="K14"/>
  <c r="K15"/>
  <c r="K6"/>
  <c r="K17"/>
  <c r="K13"/>
  <c r="K9"/>
  <c r="K8"/>
  <c r="K12"/>
  <c r="K10"/>
  <c r="K19"/>
  <c r="K7"/>
  <c r="K21"/>
  <c r="K20"/>
  <c r="K25"/>
  <c r="L11"/>
  <c r="K11"/>
  <c r="K30" i="18"/>
  <c r="K9"/>
  <c r="K28"/>
  <c r="K29"/>
  <c r="J9"/>
  <c r="J28"/>
  <c r="J29"/>
  <c r="J31"/>
  <c r="K31"/>
  <c r="J30"/>
  <c r="K21"/>
  <c r="J21"/>
  <c r="K8"/>
  <c r="J8"/>
  <c r="K18"/>
  <c r="J18"/>
  <c r="K20"/>
  <c r="J20"/>
  <c r="K11"/>
  <c r="J11"/>
  <c r="K14"/>
  <c r="J14"/>
  <c r="K25"/>
  <c r="J25"/>
  <c r="K10"/>
  <c r="J10"/>
  <c r="K13"/>
  <c r="J13"/>
  <c r="K12"/>
  <c r="J12"/>
  <c r="K26"/>
  <c r="J26"/>
  <c r="K19"/>
  <c r="J19"/>
  <c r="K24"/>
  <c r="J24"/>
  <c r="K6"/>
  <c r="J6"/>
  <c r="K7"/>
  <c r="J7"/>
  <c r="K15"/>
  <c r="J15"/>
  <c r="K17"/>
  <c r="J17"/>
  <c r="K23"/>
  <c r="J23"/>
  <c r="K27"/>
  <c r="J27"/>
  <c r="K22"/>
  <c r="J22"/>
  <c r="K16"/>
  <c r="J16"/>
  <c r="K22" i="13"/>
  <c r="K15"/>
  <c r="K10"/>
  <c r="K16"/>
  <c r="K21"/>
  <c r="K13"/>
  <c r="K9"/>
  <c r="K12"/>
  <c r="K26"/>
  <c r="K20"/>
  <c r="K14"/>
  <c r="K19"/>
  <c r="K6"/>
  <c r="K18"/>
  <c r="K11"/>
  <c r="K24"/>
  <c r="K7"/>
  <c r="K8"/>
  <c r="K27"/>
  <c r="K23"/>
  <c r="K25"/>
  <c r="J22"/>
  <c r="J15"/>
  <c r="J10"/>
  <c r="J16"/>
  <c r="J21"/>
  <c r="J13"/>
  <c r="J9"/>
  <c r="J12"/>
  <c r="J26"/>
  <c r="J20"/>
  <c r="J14"/>
  <c r="J19"/>
  <c r="J6"/>
  <c r="J18"/>
  <c r="J11"/>
  <c r="J24"/>
  <c r="J7"/>
  <c r="J8"/>
  <c r="J27"/>
  <c r="J23"/>
  <c r="J25"/>
  <c r="K17"/>
  <c r="J17"/>
  <c r="K19" i="17"/>
  <c r="K11"/>
  <c r="K15"/>
  <c r="K9"/>
  <c r="K6"/>
  <c r="K18"/>
  <c r="K14"/>
  <c r="K12"/>
  <c r="K13"/>
  <c r="K10"/>
  <c r="K21"/>
  <c r="K22"/>
  <c r="K26"/>
  <c r="K24"/>
  <c r="K25"/>
  <c r="K16"/>
  <c r="K7"/>
  <c r="K20"/>
  <c r="K23"/>
  <c r="K8"/>
  <c r="L19"/>
  <c r="L11"/>
  <c r="L15"/>
  <c r="L9"/>
  <c r="L6"/>
  <c r="L18"/>
  <c r="L14"/>
  <c r="L12"/>
  <c r="L13"/>
  <c r="L10"/>
  <c r="L21"/>
  <c r="L22"/>
  <c r="L26"/>
  <c r="L24"/>
  <c r="L25"/>
  <c r="L16"/>
  <c r="L7"/>
  <c r="L20"/>
  <c r="L23"/>
  <c r="L8"/>
  <c r="L17"/>
  <c r="K17"/>
</calcChain>
</file>

<file path=xl/sharedStrings.xml><?xml version="1.0" encoding="utf-8"?>
<sst xmlns="http://schemas.openxmlformats.org/spreadsheetml/2006/main" count="433" uniqueCount="312">
  <si>
    <t>№ п/п</t>
  </si>
  <si>
    <t>Результати семестрового контролю (бали)</t>
  </si>
  <si>
    <t>Сума</t>
  </si>
  <si>
    <t xml:space="preserve">Примітка </t>
  </si>
  <si>
    <t>срередній бал</t>
  </si>
  <si>
    <t>Абрамюк Ірина Валентинівна</t>
  </si>
  <si>
    <t>Бучак Михайло Ігорович</t>
  </si>
  <si>
    <t>Вергун Софія Назаріївна</t>
  </si>
  <si>
    <t>Горішна Євгенія Володимирівна</t>
  </si>
  <si>
    <t>Гупало Ярина Володимирівна</t>
  </si>
  <si>
    <t>Деркач Марія Сергіївна</t>
  </si>
  <si>
    <t>Іващук Євген Андрійович</t>
  </si>
  <si>
    <t>Козак Яна Володимирівна</t>
  </si>
  <si>
    <t>Корнись Дарина Миколаївна</t>
  </si>
  <si>
    <t>Лодинська Христина Михайлівна</t>
  </si>
  <si>
    <t>Митко Мар`яна Богданівна</t>
  </si>
  <si>
    <t>Муравець Віталій Олександрович</t>
  </si>
  <si>
    <t>Надибський Ростислав Іванович</t>
  </si>
  <si>
    <t>Синяк Вероніка Анатоліївна</t>
  </si>
  <si>
    <t>Хмара Яна Василівна</t>
  </si>
  <si>
    <t>Шаповал Вікторія Іванівна</t>
  </si>
  <si>
    <t>Ярош Руслана Віталіївна</t>
  </si>
  <si>
    <t>Рижук Роман Іванович</t>
  </si>
  <si>
    <t>ПІП</t>
  </si>
  <si>
    <t>Артисюк Юлія Володимирівна</t>
  </si>
  <si>
    <t>Гук Вікторія Василівна</t>
  </si>
  <si>
    <t>Дем`яник Вікторія Іванівна</t>
  </si>
  <si>
    <t>Камінський Вадим Степанович</t>
  </si>
  <si>
    <t>Рихлевич Аліна Михайлівна</t>
  </si>
  <si>
    <t>Стецюк Вікторія Володимирівна</t>
  </si>
  <si>
    <t>Турчак Наталія-Мар`яна Мар`янівна</t>
  </si>
  <si>
    <t>Холявко Софія Михайлівна</t>
  </si>
  <si>
    <t>Якимів Тетяна Ярославівна</t>
  </si>
  <si>
    <t>Алівапов Муєддін Мунірович</t>
  </si>
  <si>
    <t>Ган Ігор Романович</t>
  </si>
  <si>
    <t>Геленяк Мар`ян Вікторович</t>
  </si>
  <si>
    <t>Крак Владислав Богданович</t>
  </si>
  <si>
    <t>Максимів Лілія Володимирівна</t>
  </si>
  <si>
    <t>Музика Віктор Григорович</t>
  </si>
  <si>
    <t>Сидорак Назар Ігорович</t>
  </si>
  <si>
    <t>Таланчук Вікторія Ігорівна</t>
  </si>
  <si>
    <t>Якимів Яна Іванівна</t>
  </si>
  <si>
    <t>Майміскул Дмитрій Андрійович</t>
  </si>
  <si>
    <t>Ковальчук Інеса Слободанівна</t>
  </si>
  <si>
    <t>Лісович Данило Іванович</t>
  </si>
  <si>
    <t>Наконечний Роман Русланович</t>
  </si>
  <si>
    <t>Твердохліб Аліна Володимирівна</t>
  </si>
  <si>
    <t>Рейтинг студентів 2-го курсу  факультету Управління, економіки та права  ОС  "Бакалавр" Право</t>
  </si>
  <si>
    <t>Радченко Володимир Володимирович</t>
  </si>
  <si>
    <t>Сенів Давид Васильович</t>
  </si>
  <si>
    <t>Яновський Віталій Вікторович</t>
  </si>
  <si>
    <t xml:space="preserve">Фізичне виховання та основи
 захисту України </t>
  </si>
  <si>
    <t>Цивільне право України</t>
  </si>
  <si>
    <t xml:space="preserve"> Судові і правоохоронні органи</t>
  </si>
  <si>
    <t xml:space="preserve">Кримінальне право України </t>
  </si>
  <si>
    <t>Іноземна мова</t>
  </si>
  <si>
    <t>Адміністративне право та 
процес України</t>
  </si>
  <si>
    <t>Земельне та аграрне право
 України (Курсова робота)</t>
  </si>
  <si>
    <t>Земельне та аграрне право
 України</t>
  </si>
  <si>
    <t>Рейтинг студентів  2 -го курсу факультету Управління економіки та права ОС  "Бакалавр" Облік і оподаткування</t>
  </si>
  <si>
    <t>за результатами  екзаменаційної сесії 2024-2025 навчального року І семестр</t>
  </si>
  <si>
    <t>за результатами екзаменаційної сесії 2024-2025 навчального року І семестр</t>
  </si>
  <si>
    <t>Фізичне виховання та основи захисту
 України</t>
  </si>
  <si>
    <t>Білий Михайло Володимирович</t>
  </si>
  <si>
    <t>Буричко Зіновій-Лук`ян Світозарович</t>
  </si>
  <si>
    <t>Бутчак Віталій Ростиславович</t>
  </si>
  <si>
    <t>Горобієвський Віталій Ігорович</t>
  </si>
  <si>
    <t>Дубинчук Юрій Олександрович</t>
  </si>
  <si>
    <t>Комендант Микола-Руслан Богданович</t>
  </si>
  <si>
    <t>Мартинишин Богдан Богданович</t>
  </si>
  <si>
    <t>Миколів Юрій Олександрович</t>
  </si>
  <si>
    <t>Рубаха Максим-Андрій Андрійович</t>
  </si>
  <si>
    <t>Сікора Володимир Миколайович</t>
  </si>
  <si>
    <t>Шевчук Олег Романович</t>
  </si>
  <si>
    <t>Чучман Владислав Романович</t>
  </si>
  <si>
    <t>Статистика</t>
  </si>
  <si>
    <t>Системи та моделі бухгалтерського
 обліку</t>
  </si>
  <si>
    <t xml:space="preserve">Інформаційні системи та ЕММ </t>
  </si>
  <si>
    <t>Економіка підприємства</t>
  </si>
  <si>
    <t>Бухгалтерський облік</t>
  </si>
  <si>
    <t>Бойчук Андрій Володимирович</t>
  </si>
  <si>
    <t>Брилінський Віктор Андрійович</t>
  </si>
  <si>
    <t>Возняк Назар Романович</t>
  </si>
  <si>
    <t>Гасюк Андрій Ігорович</t>
  </si>
  <si>
    <t>Гривнак Зеновій Миколайович</t>
  </si>
  <si>
    <t>Гудзьо Ян Володимирович</t>
  </si>
  <si>
    <t>Дощак Христина Ярославівна</t>
  </si>
  <si>
    <t>Драгущак Артем Володимирович</t>
  </si>
  <si>
    <t>Журавльов Дмитро Володимирович</t>
  </si>
  <si>
    <t>Звір Дмитро Ярославович</t>
  </si>
  <si>
    <t>Копичин Андрій Романович</t>
  </si>
  <si>
    <t>Копко Іван Михайлович</t>
  </si>
  <si>
    <t>Ламага Віталій Олегович</t>
  </si>
  <si>
    <t>Мандибур Христина Тарасівна</t>
  </si>
  <si>
    <t>Масло Максим Романович</t>
  </si>
  <si>
    <t>Матвіїв Богдан Андрійович</t>
  </si>
  <si>
    <t>Остафійчук Олексій Ігорович</t>
  </si>
  <si>
    <t>Палашований Олег Андрійович</t>
  </si>
  <si>
    <t>Семеряк Іван Михайлович</t>
  </si>
  <si>
    <t>Скварчило Софія Василівна</t>
  </si>
  <si>
    <t>Сокіл Роман Романович</t>
  </si>
  <si>
    <t>Сорокопуд Владислав Сергійович</t>
  </si>
  <si>
    <t>Фрей Руслан Віталійович</t>
  </si>
  <si>
    <t>Чіпак Святослав Васильович</t>
  </si>
  <si>
    <t>Юр Юрій Григорович</t>
  </si>
  <si>
    <t>Яремінець Петро Миколайович</t>
  </si>
  <si>
    <t>Бачик Софія Володимирівна</t>
  </si>
  <si>
    <t>Волошин Роман Володимирович</t>
  </si>
  <si>
    <t>Дячишин Володимир Любомирович</t>
  </si>
  <si>
    <t>Лем Роман Вадимович</t>
  </si>
  <si>
    <t>Луцик Олександр Тарасович</t>
  </si>
  <si>
    <t>Мисян Ігор Михайлович</t>
  </si>
  <si>
    <t>Образ Віталій Іванович</t>
  </si>
  <si>
    <t>Самотій Юрій-Назарій Юрійович</t>
  </si>
  <si>
    <t>Яцишинець Артем Геннадійович</t>
  </si>
  <si>
    <t>Швед Софія Юріївна</t>
  </si>
  <si>
    <t>Зеліско Максим Сергійович</t>
  </si>
  <si>
    <t>Облік та оподаткування
 обліку</t>
  </si>
  <si>
    <t xml:space="preserve"> Еволюція фінансової думки</t>
  </si>
  <si>
    <t>Гроші та кредит і теорія фінансів</t>
  </si>
  <si>
    <t>Гула Іван Петрович</t>
  </si>
  <si>
    <t>Дмитрик Артур Романович</t>
  </si>
  <si>
    <t>Дудневич Володимир Романович</t>
  </si>
  <si>
    <t>Козанчин Віталій Васильович</t>
  </si>
  <si>
    <t>Козанчин Мирослав Васильович</t>
  </si>
  <si>
    <t>Кордюк Юлія Богданівна</t>
  </si>
  <si>
    <t>Кравчук Олег-Святослав Ігорович</t>
  </si>
  <si>
    <t>Кремінська Оксана Денисівна</t>
  </si>
  <si>
    <t>Лісовський Андрій Зеновійович</t>
  </si>
  <si>
    <t>Луценко Сергій Васильович</t>
  </si>
  <si>
    <t>Мальковська Софія Сергіївна</t>
  </si>
  <si>
    <t>Марутяк Василь Андрійович</t>
  </si>
  <si>
    <t>Огірко Андрій Ярославович</t>
  </si>
  <si>
    <t>Питель Марко Миколайович</t>
  </si>
  <si>
    <t>Попик Іван Іванович</t>
  </si>
  <si>
    <t>Порплиця Дмитро Богданович</t>
  </si>
  <si>
    <t>Проворний Роман Олегович</t>
  </si>
  <si>
    <t>Радоманський Володимир Євгенович</t>
  </si>
  <si>
    <t>Смага Володимир Романович</t>
  </si>
  <si>
    <t>Сухецький Роман Павлович</t>
  </si>
  <si>
    <t>Тим`як Віталій Мирославович</t>
  </si>
  <si>
    <t>Рейтинг студентів  2 -го курсу факультету Управління економіки та права ОС  "Бакалавр" Фінанси, банківська справа та страхування</t>
  </si>
  <si>
    <t>Рейтинг студентів  2 -го курсу факультету Управління економіки та права ОС  "Бакалавр" Економіка</t>
  </si>
  <si>
    <t>Брус Павло Андрійович</t>
  </si>
  <si>
    <t>Козира Петро Віталійович</t>
  </si>
  <si>
    <t>Коцвай Богдан Петрович</t>
  </si>
  <si>
    <t>Наконечний Богдан Несторович</t>
  </si>
  <si>
    <t>Павлик Ростислав Олегович</t>
  </si>
  <si>
    <t>Пірко Іван Олександрович</t>
  </si>
  <si>
    <t>Повшук Назарій Валерійович</t>
  </si>
  <si>
    <t>Причина Михайло Орестович</t>
  </si>
  <si>
    <t>Проць Володимир Михайлович</t>
  </si>
  <si>
    <t>Сінкевич Ростислав Олегович</t>
  </si>
  <si>
    <t>Стоцький Роман Богданович</t>
  </si>
  <si>
    <t>Шульба Даниїл Володимирович</t>
  </si>
  <si>
    <t>Щадило Юліана Ярославівна</t>
  </si>
  <si>
    <t xml:space="preserve"> Інтелектуальна власність та 
трансфер біотехнологій</t>
  </si>
  <si>
    <t xml:space="preserve">Економіка ринку біопродукції </t>
  </si>
  <si>
    <t xml:space="preserve"> Біохімія</t>
  </si>
  <si>
    <t>Біостатистика</t>
  </si>
  <si>
    <t>Рейтинг студентів  2 -го курсу факультету Управління економіки та права ОС  "Бакалавр" Менеджмент</t>
  </si>
  <si>
    <t>Антонів Віталій-Василь Васильович</t>
  </si>
  <si>
    <t>Баглик Марія Романівна</t>
  </si>
  <si>
    <t>Біда Арсеній Юрійович</t>
  </si>
  <si>
    <t>Булаш Тарас Андрійович</t>
  </si>
  <si>
    <t>Вандич Володимир Іванович</t>
  </si>
  <si>
    <t>Войтович Максим Петрович</t>
  </si>
  <si>
    <t>Гузарська Діана Мар`янівна</t>
  </si>
  <si>
    <t>Давидович Інна Іванівна</t>
  </si>
  <si>
    <t>Дочумінський Микола Михайлович</t>
  </si>
  <si>
    <t>Карпів Іван Петрович</t>
  </si>
  <si>
    <t>Кіт Назар Петрович</t>
  </si>
  <si>
    <t>Коваль Владислав Тарасович</t>
  </si>
  <si>
    <t>Копил Артем Олексійович</t>
  </si>
  <si>
    <t>Костюк Софія Сергіївна</t>
  </si>
  <si>
    <t>Кузіна Евеліна Степанівна</t>
  </si>
  <si>
    <t>Кухар Роксоляна Юріївна</t>
  </si>
  <si>
    <t>Матвіїв Денис Олегович</t>
  </si>
  <si>
    <t>Мольдван Матвій Зіновійович</t>
  </si>
  <si>
    <t>Морозова Аліна Сергіївна</t>
  </si>
  <si>
    <t>Озеров Віктор Романович</t>
  </si>
  <si>
    <t>Орсуляк Андрій Володимирович</t>
  </si>
  <si>
    <t>Рифяк Вікторія Володимирівна</t>
  </si>
  <si>
    <t>Синяк Ілля Анатолійович</t>
  </si>
  <si>
    <t>Солтис Максим Володимирович</t>
  </si>
  <si>
    <t>Сусла Вікторія Володимирівна</t>
  </si>
  <si>
    <t>Терлецький Володимир Богданович</t>
  </si>
  <si>
    <t>Тихонюк Вікторія Миколаївна</t>
  </si>
  <si>
    <t>Хвалібота Лія Степанівна</t>
  </si>
  <si>
    <t>Хома Ярина Андріївна</t>
  </si>
  <si>
    <t>Цимбала Юрій Володимирович</t>
  </si>
  <si>
    <t>Чучвара Анастасія Дмитрівна</t>
  </si>
  <si>
    <t>Щирба Денис Іванович</t>
  </si>
  <si>
    <t xml:space="preserve">Менеджмент
 </t>
  </si>
  <si>
    <t>Комунікативний менеджмент</t>
  </si>
  <si>
    <t>Башінський Олег Андрійович</t>
  </si>
  <si>
    <t>Бубес Богдан Володимирович</t>
  </si>
  <si>
    <t>Вантух Віталій Вікторович</t>
  </si>
  <si>
    <t>Войтович Назар Анатолійович</t>
  </si>
  <si>
    <t>Гарасим Богдан Богданович</t>
  </si>
  <si>
    <t>Головка Роман Володимирович</t>
  </si>
  <si>
    <t>Гораєцький Юрій Степанович</t>
  </si>
  <si>
    <t>Груник Сергій Євгенович</t>
  </si>
  <si>
    <t>Денис Мар`ян Романович</t>
  </si>
  <si>
    <t>Дудинський Сергій Анатолійович</t>
  </si>
  <si>
    <t>Дячик Михайло Михайлович</t>
  </si>
  <si>
    <t>Звір Руслан Юрійович</t>
  </si>
  <si>
    <t>Земсков Максим Ярославович</t>
  </si>
  <si>
    <t>Іванів Володимир Андрійович</t>
  </si>
  <si>
    <t>Кольцун Ігор Петрович</t>
  </si>
  <si>
    <t>Максимович Іван Андрійович</t>
  </si>
  <si>
    <t>Марків Роман Васильович</t>
  </si>
  <si>
    <t>Нагорняк Роман Володимирович</t>
  </si>
  <si>
    <t>Пилат Ігор Володимирович</t>
  </si>
  <si>
    <t>Ревера Назарій Миколайович</t>
  </si>
  <si>
    <t>Саджениця Микола Ігорович</t>
  </si>
  <si>
    <t>Стрілецький Віталій Ігорович</t>
  </si>
  <si>
    <t>Стронціцький Едуард Богданович</t>
  </si>
  <si>
    <t>Струс Світлана Богданівна</t>
  </si>
  <si>
    <t>Суріков Веніамін Володимирович</t>
  </si>
  <si>
    <t>Цьома Вікторія Андріївна</t>
  </si>
  <si>
    <t>Шеретько Володимир Ярославович</t>
  </si>
  <si>
    <t>Яворовський Богдан Васильович</t>
  </si>
  <si>
    <t>Безкоровайний Ігор Михайлович</t>
  </si>
  <si>
    <t>Бабіш Олег Зеновійович</t>
  </si>
  <si>
    <t>Бежик Олег Вікторович</t>
  </si>
  <si>
    <t>Бежик Руслан Романович</t>
  </si>
  <si>
    <t>Борський Юрій Михайлович</t>
  </si>
  <si>
    <t>Візний Роман Миронович</t>
  </si>
  <si>
    <t>Вовчина Юрій Юрійович</t>
  </si>
  <si>
    <t>Гасин Андрій Іванович</t>
  </si>
  <si>
    <t>Добровольський Олег Романович</t>
  </si>
  <si>
    <t>Дорофеєв Ілля Євгенійович</t>
  </si>
  <si>
    <t>Драган Михайло Романович</t>
  </si>
  <si>
    <t>Дума Зіновій Сергійович</t>
  </si>
  <si>
    <t>Дяковський Назарій Ярославович</t>
  </si>
  <si>
    <t>Кріль Василь Володимирович</t>
  </si>
  <si>
    <t>Кулеба Ігор Іванович</t>
  </si>
  <si>
    <t>Лисовець Ярослав Петрович</t>
  </si>
  <si>
    <t>Мазур Михайло Степанович</t>
  </si>
  <si>
    <t>Муцин Роман Михайлович</t>
  </si>
  <si>
    <t>Оліярник Юрій Богданович</t>
  </si>
  <si>
    <t>Романець Андрій Ярославович</t>
  </si>
  <si>
    <t>Роса Юрій Васильович</t>
  </si>
  <si>
    <t>Сало Микола Богданович</t>
  </si>
  <si>
    <t>Сенчук Андрій Володимирович</t>
  </si>
  <si>
    <t>Станкін Андрій Анатолійович</t>
  </si>
  <si>
    <t>Терещенко Євгеній Юрійович</t>
  </si>
  <si>
    <t>Ткач Андрій Васильович</t>
  </si>
  <si>
    <t>Фіялович Роман Богданович</t>
  </si>
  <si>
    <t>Качала Максим Іванович</t>
  </si>
  <si>
    <t>Рейтинг студентів  2 -го курсу факультету Управління економіки та права ОС  "Бакалавр" Підприємництво та торгівля</t>
  </si>
  <si>
    <t>Багінський Руслан Анатолійович</t>
  </si>
  <si>
    <t>Барбулат Анна Сергіївна</t>
  </si>
  <si>
    <t>Герінг Ілля Матвійович</t>
  </si>
  <si>
    <t>Гнатів Назар Романович</t>
  </si>
  <si>
    <t>Дацко Юрій Назарійович</t>
  </si>
  <si>
    <t>Дидин Євген Андрійович</t>
  </si>
  <si>
    <t>Долішний Ростислав Володимирович</t>
  </si>
  <si>
    <t>Дуткевич Юліана Андріївна</t>
  </si>
  <si>
    <t>Кафльовський Максим Петрович</t>
  </si>
  <si>
    <t>Королишин Денис Михайлович</t>
  </si>
  <si>
    <t>Лакоцький Андрій Іванович</t>
  </si>
  <si>
    <t>Литвин Сергій Володимирович</t>
  </si>
  <si>
    <t>Малахівський Юрій Богданович</t>
  </si>
  <si>
    <t>Савенко Євгеній Максимович</t>
  </si>
  <si>
    <t>Хом`як Наталя Степанівна</t>
  </si>
  <si>
    <t>Господарське право України</t>
  </si>
  <si>
    <t>Бізнес-об'єднання та бізнес-партнерство</t>
  </si>
  <si>
    <t>Дарнобід Ростислав Ігорович</t>
  </si>
  <si>
    <t>Демчук Петро Васильович</t>
  </si>
  <si>
    <t>Дудзік Михайло Юрійович</t>
  </si>
  <si>
    <t>Забава Михайло Ігорович</t>
  </si>
  <si>
    <t>Заяць Михайло Тарасович</t>
  </si>
  <si>
    <t>Качур Юліан Ярославович</t>
  </si>
  <si>
    <t>Климейко Денис Ігорович</t>
  </si>
  <si>
    <t>Кнейчук Святослав Петрович</t>
  </si>
  <si>
    <t>Левіновський Богдан Ярославович</t>
  </si>
  <si>
    <t>Макух Роман Олегович</t>
  </si>
  <si>
    <t>Масленніков Денис Валерійович</t>
  </si>
  <si>
    <t>Мельничук Олександр Олександрович</t>
  </si>
  <si>
    <t>Мочерад Тарас Богданович</t>
  </si>
  <si>
    <t>Пітуля Віктор Орестович</t>
  </si>
  <si>
    <t>Родик Ігор Назарійович</t>
  </si>
  <si>
    <t>Рубан Дмитро Олександрович</t>
  </si>
  <si>
    <t>Смолінський Ростислав Вікторович</t>
  </si>
  <si>
    <t>Червик Олег Романович</t>
  </si>
  <si>
    <t>Чигінь Назарій Михайлович</t>
  </si>
  <si>
    <t>Хандога Степан Романович</t>
  </si>
  <si>
    <t>Рейтинг студентів  2 -го курсу факультету Управління економіки та права ОС  "Бакалавр" Маркетинг</t>
  </si>
  <si>
    <t>Голосна Олеся Анатоліївна</t>
  </si>
  <si>
    <t>Денчук Діана Василівна</t>
  </si>
  <si>
    <t>Желізко Марта Дмитрівна</t>
  </si>
  <si>
    <t>Заблоцький Денис Володимирович</t>
  </si>
  <si>
    <t>Зварич Василь Михайлович</t>
  </si>
  <si>
    <t>Кішай Вероніка Андріївна</t>
  </si>
  <si>
    <t>Комарницький Станіслав Олегович</t>
  </si>
  <si>
    <t>Куровець Михайло Богданович</t>
  </si>
  <si>
    <t>Легусь Олександр Павлович</t>
  </si>
  <si>
    <t>Набит Вікторія Юріївна</t>
  </si>
  <si>
    <t>Попович Софія Володимирівна</t>
  </si>
  <si>
    <t>Пшеничка Іван Васильович</t>
  </si>
  <si>
    <t>Русановський Роман Олегович</t>
  </si>
  <si>
    <t>Стадник Орест Орестович</t>
  </si>
  <si>
    <t>Стефаник Софія Ігорівна</t>
  </si>
  <si>
    <t>Тимчишин Роман Ігорович</t>
  </si>
  <si>
    <t>Филипів Богдан Володимирович</t>
  </si>
  <si>
    <t>Шевчук Богдан Володимирович</t>
  </si>
  <si>
    <t xml:space="preserve">Міжнародні економічні відносини і міжнародна торгівля
 </t>
  </si>
  <si>
    <t>Маркетинг</t>
  </si>
  <si>
    <t>Маркетинг (Курсова робота)</t>
  </si>
  <si>
    <t xml:space="preserve">Облік та оподаткування
 </t>
  </si>
</sst>
</file>

<file path=xl/styles.xml><?xml version="1.0" encoding="utf-8"?>
<styleSheet xmlns="http://schemas.openxmlformats.org/spreadsheetml/2006/main">
  <numFmts count="2">
    <numFmt numFmtId="43" formatCode="_-* #,##0.00\ _₴_-;\-* #,##0.00\ _₴_-;_-* &quot;-&quot;??\ _₴_-;_-@_-"/>
    <numFmt numFmtId="164" formatCode="_-* #,##0\ _₴_-;\-* #,##0\ _₴_-;_-* &quot;-&quot;??\ _₴_-;_-@_-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63">
    <xf numFmtId="0" fontId="0" fillId="0" borderId="0" xfId="0"/>
    <xf numFmtId="0" fontId="0" fillId="0" borderId="2" xfId="0" applyBorder="1"/>
    <xf numFmtId="0" fontId="4" fillId="0" borderId="0" xfId="0" applyFont="1"/>
    <xf numFmtId="0" fontId="1" fillId="0" borderId="0" xfId="0" applyFont="1"/>
    <xf numFmtId="0" fontId="3" fillId="0" borderId="2" xfId="0" applyFont="1" applyBorder="1"/>
    <xf numFmtId="0" fontId="3" fillId="0" borderId="0" xfId="0" applyFont="1"/>
    <xf numFmtId="0" fontId="5" fillId="0" borderId="2" xfId="0" applyFont="1" applyBorder="1"/>
    <xf numFmtId="0" fontId="3" fillId="0" borderId="3" xfId="0" applyFont="1" applyBorder="1"/>
    <xf numFmtId="0" fontId="7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4" xfId="0" applyFont="1" applyBorder="1"/>
    <xf numFmtId="0" fontId="6" fillId="0" borderId="0" xfId="0" applyFont="1"/>
    <xf numFmtId="0" fontId="2" fillId="0" borderId="2" xfId="0" applyFont="1" applyBorder="1"/>
    <xf numFmtId="2" fontId="2" fillId="0" borderId="2" xfId="0" applyNumberFormat="1" applyFont="1" applyBorder="1"/>
    <xf numFmtId="0" fontId="9" fillId="0" borderId="2" xfId="0" applyFont="1" applyBorder="1"/>
    <xf numFmtId="2" fontId="9" fillId="0" borderId="2" xfId="0" applyNumberFormat="1" applyFont="1" applyBorder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textRotation="90"/>
    </xf>
    <xf numFmtId="0" fontId="3" fillId="0" borderId="5" xfId="0" applyFont="1" applyBorder="1" applyAlignment="1" applyProtection="1">
      <alignment textRotation="90"/>
      <protection locked="0" hidden="1"/>
    </xf>
    <xf numFmtId="0" fontId="3" fillId="0" borderId="4" xfId="0" applyFont="1" applyBorder="1" applyAlignment="1">
      <alignment vertical="justify" textRotation="90"/>
    </xf>
    <xf numFmtId="0" fontId="3" fillId="0" borderId="4" xfId="0" applyFont="1" applyBorder="1" applyAlignment="1">
      <alignment textRotation="90"/>
    </xf>
    <xf numFmtId="0" fontId="10" fillId="0" borderId="9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0" fillId="0" borderId="4" xfId="0" applyBorder="1"/>
    <xf numFmtId="0" fontId="10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textRotation="90" wrapText="1"/>
    </xf>
    <xf numFmtId="0" fontId="7" fillId="0" borderId="3" xfId="0" applyFont="1" applyBorder="1" applyAlignment="1">
      <alignment textRotation="90" wrapText="1"/>
    </xf>
    <xf numFmtId="0" fontId="3" fillId="0" borderId="3" xfId="0" applyFont="1" applyBorder="1" applyAlignment="1">
      <alignment textRotation="90" wrapText="1"/>
    </xf>
    <xf numFmtId="0" fontId="3" fillId="0" borderId="5" xfId="0" applyFont="1" applyBorder="1" applyAlignment="1" applyProtection="1">
      <alignment textRotation="90" wrapText="1"/>
      <protection locked="0" hidden="1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/>
    <xf numFmtId="0" fontId="2" fillId="0" borderId="2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164" fontId="7" fillId="0" borderId="2" xfId="1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4" fontId="7" fillId="0" borderId="4" xfId="1" applyNumberFormat="1" applyFont="1" applyBorder="1" applyAlignment="1">
      <alignment horizontal="center"/>
    </xf>
    <xf numFmtId="164" fontId="7" fillId="0" borderId="0" xfId="1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1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3" fillId="0" borderId="2" xfId="0" applyFont="1" applyBorder="1"/>
    <xf numFmtId="0" fontId="0" fillId="0" borderId="0" xfId="0" applyFont="1"/>
    <xf numFmtId="0" fontId="10" fillId="0" borderId="9" xfId="0" applyFont="1" applyFill="1" applyBorder="1" applyAlignment="1">
      <alignment wrapText="1"/>
    </xf>
    <xf numFmtId="0" fontId="11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3"/>
  <sheetViews>
    <sheetView tabSelected="1" workbookViewId="0">
      <selection activeCell="Q13" sqref="Q13"/>
    </sheetView>
  </sheetViews>
  <sheetFormatPr defaultRowHeight="15"/>
  <cols>
    <col min="1" max="1" width="7.42578125" customWidth="1"/>
    <col min="2" max="2" width="46.7109375" customWidth="1"/>
    <col min="3" max="6" width="9.42578125" customWidth="1"/>
    <col min="7" max="8" width="9.5703125" customWidth="1"/>
    <col min="9" max="9" width="10.7109375" customWidth="1"/>
    <col min="10" max="10" width="11.42578125" customWidth="1"/>
    <col min="11" max="11" width="13.140625" customWidth="1"/>
    <col min="12" max="12" width="12.42578125" customWidth="1"/>
  </cols>
  <sheetData>
    <row r="1" spans="1:18" ht="15.75">
      <c r="A1" s="8"/>
      <c r="B1" s="8"/>
      <c r="C1" s="8" t="s">
        <v>289</v>
      </c>
      <c r="D1" s="8"/>
      <c r="E1" s="8"/>
      <c r="F1" s="8"/>
      <c r="G1" s="8"/>
      <c r="H1" s="8"/>
      <c r="I1" s="8"/>
      <c r="J1" s="8"/>
      <c r="K1" s="8"/>
      <c r="L1" s="8"/>
      <c r="M1" s="5"/>
      <c r="N1" s="5"/>
      <c r="O1" s="5"/>
      <c r="P1" s="5"/>
      <c r="Q1" s="5"/>
      <c r="R1" s="5"/>
    </row>
    <row r="2" spans="1:18" ht="15.75">
      <c r="A2" s="8"/>
      <c r="B2" s="8"/>
      <c r="C2" s="8" t="s">
        <v>60</v>
      </c>
      <c r="D2" s="8"/>
      <c r="E2" s="8"/>
      <c r="F2" s="8"/>
      <c r="G2" s="8"/>
      <c r="H2" s="8"/>
      <c r="I2" s="8"/>
      <c r="J2" s="8"/>
      <c r="K2" s="8"/>
      <c r="L2" s="8"/>
      <c r="M2" s="5"/>
      <c r="N2" s="5"/>
      <c r="O2" s="5"/>
      <c r="P2" s="5"/>
      <c r="Q2" s="5"/>
      <c r="R2" s="5"/>
    </row>
    <row r="3" spans="1:18" ht="30">
      <c r="A3" s="9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/>
      <c r="K3" s="4" t="s">
        <v>2</v>
      </c>
      <c r="L3" s="10" t="s">
        <v>4</v>
      </c>
      <c r="M3" s="5"/>
      <c r="N3" s="5"/>
      <c r="O3" s="5"/>
      <c r="P3" s="5"/>
      <c r="Q3" s="5"/>
      <c r="R3" s="5"/>
    </row>
    <row r="4" spans="1:18">
      <c r="A4" s="4"/>
      <c r="B4" s="4"/>
      <c r="C4" s="7"/>
      <c r="D4" s="7"/>
      <c r="E4" s="7"/>
      <c r="F4" s="7"/>
      <c r="G4" s="4"/>
      <c r="H4" s="4"/>
      <c r="I4" s="4"/>
      <c r="J4" s="4"/>
      <c r="K4" s="4"/>
      <c r="L4" s="4"/>
      <c r="M4" s="5"/>
      <c r="N4" s="5"/>
      <c r="O4" s="5"/>
      <c r="P4" s="5"/>
      <c r="Q4" s="5"/>
      <c r="R4" s="5"/>
    </row>
    <row r="5" spans="1:18" ht="159" thickBot="1">
      <c r="A5" s="11"/>
      <c r="B5" s="11"/>
      <c r="C5" s="34" t="s">
        <v>62</v>
      </c>
      <c r="D5" s="22" t="s">
        <v>75</v>
      </c>
      <c r="E5" s="34" t="s">
        <v>308</v>
      </c>
      <c r="F5" s="22" t="s">
        <v>77</v>
      </c>
      <c r="G5" s="23" t="s">
        <v>55</v>
      </c>
      <c r="H5" s="23" t="s">
        <v>310</v>
      </c>
      <c r="I5" s="24" t="s">
        <v>78</v>
      </c>
      <c r="J5" s="24" t="s">
        <v>309</v>
      </c>
      <c r="K5" s="11"/>
      <c r="L5" s="4"/>
      <c r="M5" s="5"/>
      <c r="N5" s="5"/>
      <c r="O5" s="5"/>
      <c r="P5" s="5"/>
      <c r="Q5" s="5"/>
      <c r="R5" s="5"/>
    </row>
    <row r="6" spans="1:18" ht="23.25" customHeight="1" thickBot="1">
      <c r="A6" s="42">
        <v>1</v>
      </c>
      <c r="B6" s="17" t="s">
        <v>301</v>
      </c>
      <c r="C6" s="19">
        <v>76</v>
      </c>
      <c r="D6" s="19">
        <v>90</v>
      </c>
      <c r="E6" s="19">
        <v>90</v>
      </c>
      <c r="F6" s="19">
        <v>85</v>
      </c>
      <c r="G6" s="19">
        <v>90</v>
      </c>
      <c r="H6" s="19">
        <v>91</v>
      </c>
      <c r="I6" s="19">
        <v>90</v>
      </c>
      <c r="J6" s="19">
        <v>90</v>
      </c>
      <c r="K6" s="13">
        <f t="shared" ref="K6:K23" si="0">SUM(C6:J6)</f>
        <v>702</v>
      </c>
      <c r="L6" s="13">
        <f t="shared" ref="L6:L23" si="1">AVERAGE(C6:J6)</f>
        <v>87.75</v>
      </c>
      <c r="M6" s="5"/>
      <c r="N6" s="5"/>
      <c r="O6" s="5"/>
      <c r="P6" s="5"/>
      <c r="Q6" s="5"/>
      <c r="R6" s="5"/>
    </row>
    <row r="7" spans="1:18" ht="24" customHeight="1" thickBot="1">
      <c r="A7" s="42">
        <v>2</v>
      </c>
      <c r="B7" s="18" t="s">
        <v>291</v>
      </c>
      <c r="C7" s="20">
        <v>80</v>
      </c>
      <c r="D7" s="20">
        <v>90</v>
      </c>
      <c r="E7" s="20">
        <v>91</v>
      </c>
      <c r="F7" s="20">
        <v>90</v>
      </c>
      <c r="G7" s="20">
        <v>92</v>
      </c>
      <c r="H7" s="20">
        <v>76</v>
      </c>
      <c r="I7" s="20">
        <v>90</v>
      </c>
      <c r="J7" s="20">
        <v>90</v>
      </c>
      <c r="K7" s="13">
        <f t="shared" si="0"/>
        <v>699</v>
      </c>
      <c r="L7" s="13">
        <f t="shared" si="1"/>
        <v>87.375</v>
      </c>
    </row>
    <row r="8" spans="1:18" ht="21.75" customHeight="1" thickBot="1">
      <c r="A8" s="41">
        <v>3</v>
      </c>
      <c r="B8" s="18" t="s">
        <v>300</v>
      </c>
      <c r="C8" s="20">
        <v>80</v>
      </c>
      <c r="D8" s="20">
        <v>82</v>
      </c>
      <c r="E8" s="20">
        <v>91</v>
      </c>
      <c r="F8" s="20">
        <v>84</v>
      </c>
      <c r="G8" s="20">
        <v>99</v>
      </c>
      <c r="H8" s="20">
        <v>76</v>
      </c>
      <c r="I8" s="20">
        <v>90</v>
      </c>
      <c r="J8" s="20">
        <v>90</v>
      </c>
      <c r="K8" s="13">
        <f t="shared" si="0"/>
        <v>692</v>
      </c>
      <c r="L8" s="13">
        <f t="shared" si="1"/>
        <v>86.5</v>
      </c>
    </row>
    <row r="9" spans="1:18" ht="24" customHeight="1" thickBot="1">
      <c r="A9" s="51">
        <v>4</v>
      </c>
      <c r="B9" s="18" t="s">
        <v>295</v>
      </c>
      <c r="C9" s="20">
        <v>91</v>
      </c>
      <c r="D9" s="20">
        <v>92</v>
      </c>
      <c r="E9" s="20">
        <v>90</v>
      </c>
      <c r="F9" s="20">
        <v>91</v>
      </c>
      <c r="G9" s="20">
        <v>76</v>
      </c>
      <c r="H9" s="20">
        <v>90</v>
      </c>
      <c r="I9" s="20">
        <v>84</v>
      </c>
      <c r="J9" s="20">
        <v>77</v>
      </c>
      <c r="K9" s="13">
        <f t="shared" si="0"/>
        <v>691</v>
      </c>
      <c r="L9" s="13">
        <f t="shared" si="1"/>
        <v>86.375</v>
      </c>
      <c r="M9" s="5"/>
      <c r="N9" s="5"/>
      <c r="O9" s="5"/>
      <c r="P9" s="5"/>
      <c r="Q9" s="5"/>
      <c r="R9" s="5"/>
    </row>
    <row r="10" spans="1:18" ht="19.5" thickBot="1">
      <c r="A10" s="41">
        <v>5</v>
      </c>
      <c r="B10" s="18" t="s">
        <v>292</v>
      </c>
      <c r="C10" s="20">
        <v>80</v>
      </c>
      <c r="D10" s="20">
        <v>90</v>
      </c>
      <c r="E10" s="20">
        <v>90</v>
      </c>
      <c r="F10" s="20">
        <v>81</v>
      </c>
      <c r="G10" s="20">
        <v>65</v>
      </c>
      <c r="H10" s="20">
        <v>90</v>
      </c>
      <c r="I10" s="20">
        <v>77</v>
      </c>
      <c r="J10" s="20">
        <v>82</v>
      </c>
      <c r="K10" s="13">
        <f t="shared" si="0"/>
        <v>655</v>
      </c>
      <c r="L10" s="13">
        <f t="shared" si="1"/>
        <v>81.875</v>
      </c>
    </row>
    <row r="11" spans="1:18" ht="19.5" thickBot="1">
      <c r="A11" s="41">
        <v>6</v>
      </c>
      <c r="B11" s="18" t="s">
        <v>299</v>
      </c>
      <c r="C11" s="20">
        <v>76</v>
      </c>
      <c r="D11" s="20">
        <v>92</v>
      </c>
      <c r="E11" s="20">
        <v>90</v>
      </c>
      <c r="F11" s="20">
        <v>83</v>
      </c>
      <c r="G11" s="20">
        <v>94</v>
      </c>
      <c r="H11" s="20">
        <v>65</v>
      </c>
      <c r="I11" s="20">
        <v>78</v>
      </c>
      <c r="J11" s="20">
        <v>76</v>
      </c>
      <c r="K11" s="13">
        <f t="shared" si="0"/>
        <v>654</v>
      </c>
      <c r="L11" s="13">
        <f t="shared" si="1"/>
        <v>81.75</v>
      </c>
    </row>
    <row r="12" spans="1:18" s="3" customFormat="1" ht="21" customHeight="1" thickBot="1">
      <c r="A12" s="41">
        <v>7</v>
      </c>
      <c r="B12" s="18" t="s">
        <v>304</v>
      </c>
      <c r="C12" s="20">
        <v>91</v>
      </c>
      <c r="D12" s="20">
        <v>93</v>
      </c>
      <c r="E12" s="20">
        <v>90</v>
      </c>
      <c r="F12" s="20">
        <v>91</v>
      </c>
      <c r="G12" s="20">
        <v>63</v>
      </c>
      <c r="H12" s="20">
        <v>65</v>
      </c>
      <c r="I12" s="20">
        <v>79</v>
      </c>
      <c r="J12" s="20">
        <v>75</v>
      </c>
      <c r="K12" s="13">
        <f t="shared" si="0"/>
        <v>647</v>
      </c>
      <c r="L12" s="13">
        <f t="shared" si="1"/>
        <v>80.875</v>
      </c>
      <c r="M12"/>
      <c r="N12"/>
      <c r="O12"/>
      <c r="P12"/>
      <c r="Q12"/>
      <c r="R12"/>
    </row>
    <row r="13" spans="1:18" ht="19.5" thickBot="1">
      <c r="A13" s="62">
        <v>8</v>
      </c>
      <c r="B13" s="18" t="s">
        <v>290</v>
      </c>
      <c r="C13" s="20">
        <v>65</v>
      </c>
      <c r="D13" s="20">
        <v>85</v>
      </c>
      <c r="E13" s="20">
        <v>85</v>
      </c>
      <c r="F13" s="20">
        <v>82</v>
      </c>
      <c r="G13" s="20">
        <v>62</v>
      </c>
      <c r="H13" s="20">
        <v>90</v>
      </c>
      <c r="I13" s="20">
        <v>78</v>
      </c>
      <c r="J13" s="20">
        <v>80</v>
      </c>
      <c r="K13" s="13">
        <f t="shared" si="0"/>
        <v>627</v>
      </c>
      <c r="L13" s="13">
        <f t="shared" si="1"/>
        <v>78.375</v>
      </c>
      <c r="M13" s="12"/>
      <c r="N13" s="12"/>
      <c r="O13" s="12"/>
      <c r="P13" s="12"/>
      <c r="Q13" s="12"/>
      <c r="R13" s="12"/>
    </row>
    <row r="14" spans="1:18" ht="22.5" customHeight="1" thickBot="1">
      <c r="A14" s="42">
        <v>9</v>
      </c>
      <c r="B14" s="18" t="s">
        <v>303</v>
      </c>
      <c r="C14" s="20">
        <v>35</v>
      </c>
      <c r="D14" s="20">
        <v>63</v>
      </c>
      <c r="E14" s="20">
        <v>90</v>
      </c>
      <c r="F14" s="20">
        <v>75</v>
      </c>
      <c r="G14" s="20">
        <v>0</v>
      </c>
      <c r="H14" s="20">
        <v>78</v>
      </c>
      <c r="I14" s="20">
        <v>0</v>
      </c>
      <c r="J14" s="20">
        <v>77</v>
      </c>
      <c r="K14" s="13">
        <f t="shared" si="0"/>
        <v>418</v>
      </c>
      <c r="L14" s="13">
        <f t="shared" si="1"/>
        <v>52.25</v>
      </c>
      <c r="M14" s="5"/>
      <c r="N14" s="5"/>
      <c r="O14" s="5"/>
      <c r="P14" s="5"/>
      <c r="Q14" s="5"/>
      <c r="R14" s="5"/>
    </row>
    <row r="15" spans="1:18" ht="19.5" thickBot="1">
      <c r="A15" s="41">
        <v>10</v>
      </c>
      <c r="B15" s="18" t="s">
        <v>297</v>
      </c>
      <c r="C15" s="20">
        <v>64</v>
      </c>
      <c r="D15" s="20">
        <v>65</v>
      </c>
      <c r="E15" s="20">
        <v>12</v>
      </c>
      <c r="F15" s="20">
        <v>68</v>
      </c>
      <c r="G15" s="20">
        <v>60</v>
      </c>
      <c r="H15" s="20">
        <v>68</v>
      </c>
      <c r="I15" s="20">
        <v>60</v>
      </c>
      <c r="J15" s="20">
        <v>0</v>
      </c>
      <c r="K15" s="13">
        <f t="shared" si="0"/>
        <v>397</v>
      </c>
      <c r="L15" s="13">
        <f t="shared" si="1"/>
        <v>49.625</v>
      </c>
    </row>
    <row r="16" spans="1:18" ht="24" customHeight="1" thickBot="1">
      <c r="A16" s="49">
        <v>11</v>
      </c>
      <c r="B16" s="18" t="s">
        <v>293</v>
      </c>
      <c r="C16" s="20">
        <v>30</v>
      </c>
      <c r="D16" s="20">
        <v>71</v>
      </c>
      <c r="E16" s="20">
        <v>20</v>
      </c>
      <c r="F16" s="20">
        <v>32</v>
      </c>
      <c r="G16" s="20">
        <v>60</v>
      </c>
      <c r="H16" s="20">
        <v>70</v>
      </c>
      <c r="I16" s="20">
        <v>77</v>
      </c>
      <c r="J16" s="20">
        <v>2</v>
      </c>
      <c r="K16" s="13">
        <f t="shared" si="0"/>
        <v>362</v>
      </c>
      <c r="L16" s="13">
        <f t="shared" si="1"/>
        <v>45.25</v>
      </c>
    </row>
    <row r="17" spans="1:18" ht="19.5" thickBot="1">
      <c r="A17" s="44">
        <v>12</v>
      </c>
      <c r="B17" s="18" t="s">
        <v>296</v>
      </c>
      <c r="C17" s="20">
        <v>65</v>
      </c>
      <c r="D17" s="20">
        <v>67</v>
      </c>
      <c r="E17" s="20">
        <v>14</v>
      </c>
      <c r="F17" s="20">
        <v>16</v>
      </c>
      <c r="G17" s="20">
        <v>60</v>
      </c>
      <c r="H17" s="20">
        <v>72</v>
      </c>
      <c r="I17" s="20">
        <v>61</v>
      </c>
      <c r="J17" s="20">
        <v>0</v>
      </c>
      <c r="K17" s="13">
        <f t="shared" si="0"/>
        <v>355</v>
      </c>
      <c r="L17" s="13">
        <f t="shared" si="1"/>
        <v>44.375</v>
      </c>
      <c r="M17" s="5"/>
      <c r="N17" s="5"/>
      <c r="O17" s="5"/>
      <c r="P17" s="5"/>
      <c r="Q17" s="5"/>
      <c r="R17" s="5"/>
    </row>
    <row r="18" spans="1:18" ht="19.5" thickBot="1">
      <c r="A18" s="42">
        <v>13</v>
      </c>
      <c r="B18" s="18" t="s">
        <v>305</v>
      </c>
      <c r="C18" s="20">
        <v>63</v>
      </c>
      <c r="D18" s="20">
        <v>66</v>
      </c>
      <c r="E18" s="20">
        <v>15</v>
      </c>
      <c r="F18" s="20">
        <v>5</v>
      </c>
      <c r="G18" s="20">
        <v>60</v>
      </c>
      <c r="H18" s="20">
        <v>69</v>
      </c>
      <c r="I18" s="20">
        <v>0</v>
      </c>
      <c r="J18" s="20">
        <v>0</v>
      </c>
      <c r="K18" s="13">
        <f t="shared" si="0"/>
        <v>278</v>
      </c>
      <c r="L18" s="13">
        <f t="shared" si="1"/>
        <v>34.75</v>
      </c>
    </row>
    <row r="19" spans="1:18" ht="19.5" thickBot="1">
      <c r="A19" s="41">
        <v>14</v>
      </c>
      <c r="B19" s="18" t="s">
        <v>302</v>
      </c>
      <c r="C19" s="20">
        <v>62</v>
      </c>
      <c r="D19" s="20">
        <v>60</v>
      </c>
      <c r="E19" s="20">
        <v>76</v>
      </c>
      <c r="F19" s="20">
        <v>35</v>
      </c>
      <c r="G19" s="20">
        <v>0</v>
      </c>
      <c r="H19" s="20">
        <v>0</v>
      </c>
      <c r="I19" s="20">
        <v>0</v>
      </c>
      <c r="J19" s="20">
        <v>19</v>
      </c>
      <c r="K19" s="13">
        <f t="shared" si="0"/>
        <v>252</v>
      </c>
      <c r="L19" s="13">
        <f t="shared" si="1"/>
        <v>31.5</v>
      </c>
    </row>
    <row r="20" spans="1:18" ht="18" customHeight="1" thickBot="1">
      <c r="A20" s="41">
        <v>15</v>
      </c>
      <c r="B20" s="18" t="s">
        <v>294</v>
      </c>
      <c r="C20" s="20">
        <v>30</v>
      </c>
      <c r="D20" s="20">
        <v>63</v>
      </c>
      <c r="E20" s="20">
        <v>19</v>
      </c>
      <c r="F20" s="20">
        <v>26</v>
      </c>
      <c r="G20" s="20">
        <v>0</v>
      </c>
      <c r="H20" s="20">
        <v>75</v>
      </c>
      <c r="I20" s="20">
        <v>0</v>
      </c>
      <c r="J20" s="20">
        <v>15</v>
      </c>
      <c r="K20" s="13">
        <f t="shared" si="0"/>
        <v>228</v>
      </c>
      <c r="L20" s="13">
        <f t="shared" si="1"/>
        <v>28.5</v>
      </c>
    </row>
    <row r="21" spans="1:18" ht="19.5" thickBot="1">
      <c r="A21" s="41">
        <v>16</v>
      </c>
      <c r="B21" s="18" t="s">
        <v>306</v>
      </c>
      <c r="C21" s="20">
        <v>31</v>
      </c>
      <c r="D21" s="20">
        <v>28</v>
      </c>
      <c r="E21" s="20">
        <v>76</v>
      </c>
      <c r="F21" s="20">
        <v>35</v>
      </c>
      <c r="G21" s="20">
        <v>0</v>
      </c>
      <c r="H21" s="20">
        <v>0</v>
      </c>
      <c r="I21" s="20">
        <v>0</v>
      </c>
      <c r="J21" s="20">
        <v>39</v>
      </c>
      <c r="K21" s="13">
        <f t="shared" si="0"/>
        <v>209</v>
      </c>
      <c r="L21" s="13">
        <f t="shared" si="1"/>
        <v>26.125</v>
      </c>
    </row>
    <row r="22" spans="1:18" ht="19.5" thickBot="1">
      <c r="A22" s="42">
        <v>17</v>
      </c>
      <c r="B22" s="18" t="s">
        <v>307</v>
      </c>
      <c r="C22" s="20">
        <v>33</v>
      </c>
      <c r="D22" s="20">
        <v>27</v>
      </c>
      <c r="E22" s="20">
        <v>24</v>
      </c>
      <c r="F22" s="20">
        <v>35</v>
      </c>
      <c r="G22" s="20">
        <v>0</v>
      </c>
      <c r="H22" s="20">
        <v>0</v>
      </c>
      <c r="I22" s="20">
        <v>0</v>
      </c>
      <c r="J22" s="20">
        <v>12</v>
      </c>
      <c r="K22" s="13">
        <f t="shared" si="0"/>
        <v>131</v>
      </c>
      <c r="L22" s="13">
        <f t="shared" si="1"/>
        <v>16.375</v>
      </c>
      <c r="M22" s="5"/>
      <c r="N22" s="5"/>
      <c r="O22" s="5"/>
      <c r="P22" s="5"/>
      <c r="Q22" s="5"/>
      <c r="R22" s="5"/>
    </row>
    <row r="23" spans="1:18" ht="21.75" customHeight="1" thickBot="1">
      <c r="A23" s="42">
        <v>18</v>
      </c>
      <c r="B23" s="18" t="s">
        <v>298</v>
      </c>
      <c r="C23" s="20">
        <v>5</v>
      </c>
      <c r="D23" s="20">
        <v>0</v>
      </c>
      <c r="E23" s="20">
        <v>0</v>
      </c>
      <c r="F23" s="20">
        <v>40</v>
      </c>
      <c r="G23" s="20">
        <v>0</v>
      </c>
      <c r="H23" s="20">
        <v>0</v>
      </c>
      <c r="I23" s="20">
        <v>0</v>
      </c>
      <c r="J23" s="20">
        <v>0</v>
      </c>
      <c r="K23" s="13">
        <f t="shared" si="0"/>
        <v>45</v>
      </c>
      <c r="L23" s="13">
        <f t="shared" si="1"/>
        <v>5.625</v>
      </c>
      <c r="M23" s="5"/>
      <c r="N23" s="5"/>
      <c r="O23" s="5"/>
      <c r="P23" s="5"/>
      <c r="Q23" s="5"/>
      <c r="R23" s="5"/>
    </row>
  </sheetData>
  <sortState ref="A7:R24">
    <sortCondition descending="1" ref="L7:L24"/>
  </sortState>
  <pageMargins left="0.7" right="0.7" top="0.75" bottom="0.75" header="0.3" footer="0.3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31"/>
  <sheetViews>
    <sheetView workbookViewId="0">
      <selection activeCell="C4" sqref="C4"/>
    </sheetView>
  </sheetViews>
  <sheetFormatPr defaultRowHeight="15"/>
  <cols>
    <col min="1" max="1" width="7.42578125" customWidth="1"/>
    <col min="2" max="2" width="46.7109375" customWidth="1"/>
    <col min="3" max="6" width="9.42578125" customWidth="1"/>
    <col min="7" max="7" width="9.5703125" customWidth="1"/>
    <col min="8" max="8" width="10.7109375" customWidth="1"/>
    <col min="9" max="9" width="11.42578125" customWidth="1"/>
    <col min="10" max="10" width="13.140625" customWidth="1"/>
    <col min="11" max="11" width="12.42578125" customWidth="1"/>
  </cols>
  <sheetData>
    <row r="1" spans="1:17" ht="15.75">
      <c r="A1" s="8"/>
      <c r="B1" s="8"/>
      <c r="C1" s="8" t="s">
        <v>59</v>
      </c>
      <c r="D1" s="8"/>
      <c r="E1" s="8"/>
      <c r="F1" s="8"/>
      <c r="G1" s="8"/>
      <c r="H1" s="8"/>
      <c r="I1" s="8"/>
      <c r="J1" s="8"/>
      <c r="K1" s="8"/>
      <c r="L1" s="5"/>
      <c r="M1" s="5"/>
      <c r="N1" s="5"/>
      <c r="O1" s="5"/>
      <c r="P1" s="5"/>
      <c r="Q1" s="5"/>
    </row>
    <row r="2" spans="1:17" ht="15.75">
      <c r="A2" s="8"/>
      <c r="B2" s="8"/>
      <c r="C2" s="8" t="s">
        <v>60</v>
      </c>
      <c r="D2" s="8"/>
      <c r="E2" s="8"/>
      <c r="F2" s="8"/>
      <c r="G2" s="8"/>
      <c r="H2" s="8"/>
      <c r="I2" s="8"/>
      <c r="J2" s="8"/>
      <c r="K2" s="8"/>
      <c r="L2" s="5"/>
      <c r="M2" s="5"/>
      <c r="N2" s="5"/>
      <c r="O2" s="5"/>
      <c r="P2" s="5"/>
      <c r="Q2" s="5"/>
    </row>
    <row r="3" spans="1:17" ht="30">
      <c r="A3" s="9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 t="s">
        <v>2</v>
      </c>
      <c r="K3" s="10" t="s">
        <v>4</v>
      </c>
      <c r="L3" s="5"/>
      <c r="M3" s="5"/>
      <c r="N3" s="5"/>
      <c r="O3" s="5"/>
      <c r="P3" s="5"/>
      <c r="Q3" s="5"/>
    </row>
    <row r="4" spans="1:17">
      <c r="A4" s="4"/>
      <c r="B4" s="4"/>
      <c r="C4" s="7"/>
      <c r="D4" s="7"/>
      <c r="E4" s="7"/>
      <c r="F4" s="7"/>
      <c r="G4" s="4"/>
      <c r="H4" s="4"/>
      <c r="I4" s="4"/>
      <c r="J4" s="4"/>
      <c r="K4" s="4"/>
      <c r="L4" s="5"/>
      <c r="M4" s="5"/>
      <c r="N4" s="5"/>
      <c r="O4" s="5"/>
      <c r="P4" s="5"/>
      <c r="Q4" s="5"/>
    </row>
    <row r="5" spans="1:17" ht="156.75" thickBot="1">
      <c r="A5" s="11"/>
      <c r="B5" s="11"/>
      <c r="C5" s="34" t="s">
        <v>62</v>
      </c>
      <c r="D5" s="22" t="s">
        <v>75</v>
      </c>
      <c r="E5" s="34" t="s">
        <v>76</v>
      </c>
      <c r="F5" s="22" t="s">
        <v>77</v>
      </c>
      <c r="G5" s="23" t="s">
        <v>55</v>
      </c>
      <c r="H5" s="24" t="s">
        <v>78</v>
      </c>
      <c r="I5" s="24" t="s">
        <v>79</v>
      </c>
      <c r="J5" s="11"/>
      <c r="K5" s="4"/>
      <c r="L5" s="5"/>
      <c r="M5" s="5"/>
      <c r="N5" s="5"/>
      <c r="O5" s="5"/>
      <c r="P5" s="5"/>
      <c r="Q5" s="5"/>
    </row>
    <row r="6" spans="1:17" ht="23.25" customHeight="1" thickBot="1">
      <c r="A6" s="42">
        <v>1</v>
      </c>
      <c r="B6" s="17" t="s">
        <v>87</v>
      </c>
      <c r="C6" s="19">
        <v>93</v>
      </c>
      <c r="D6" s="19">
        <v>93</v>
      </c>
      <c r="E6" s="19">
        <v>92</v>
      </c>
      <c r="F6" s="19">
        <v>90</v>
      </c>
      <c r="G6" s="19">
        <v>93</v>
      </c>
      <c r="H6" s="19">
        <v>95</v>
      </c>
      <c r="I6" s="19">
        <v>92</v>
      </c>
      <c r="J6" s="13">
        <f t="shared" ref="J6:J31" si="0">SUM(C6:I6)</f>
        <v>648</v>
      </c>
      <c r="K6" s="13">
        <f t="shared" ref="K6:K30" si="1">AVERAGE(C6:I6)</f>
        <v>92.571428571428569</v>
      </c>
      <c r="L6" s="12"/>
      <c r="M6" s="12"/>
      <c r="N6" s="12"/>
      <c r="O6" s="12"/>
      <c r="P6" s="12"/>
      <c r="Q6" s="12"/>
    </row>
    <row r="7" spans="1:17" ht="24" customHeight="1" thickBot="1">
      <c r="A7" s="42">
        <v>2</v>
      </c>
      <c r="B7" s="18" t="s">
        <v>86</v>
      </c>
      <c r="C7" s="20">
        <v>93</v>
      </c>
      <c r="D7" s="20">
        <v>91</v>
      </c>
      <c r="E7" s="20">
        <v>92</v>
      </c>
      <c r="F7" s="20">
        <v>90</v>
      </c>
      <c r="G7" s="20">
        <v>94</v>
      </c>
      <c r="H7" s="20">
        <v>92</v>
      </c>
      <c r="I7" s="20">
        <v>91</v>
      </c>
      <c r="J7" s="13">
        <f t="shared" si="0"/>
        <v>643</v>
      </c>
      <c r="K7" s="13">
        <f t="shared" si="1"/>
        <v>91.857142857142861</v>
      </c>
    </row>
    <row r="8" spans="1:17" ht="21.75" customHeight="1" thickBot="1">
      <c r="A8" s="41">
        <v>3</v>
      </c>
      <c r="B8" s="18" t="s">
        <v>99</v>
      </c>
      <c r="C8" s="20">
        <v>93</v>
      </c>
      <c r="D8" s="20">
        <v>90</v>
      </c>
      <c r="E8" s="20">
        <v>92</v>
      </c>
      <c r="F8" s="20">
        <v>90</v>
      </c>
      <c r="G8" s="20">
        <v>93</v>
      </c>
      <c r="H8" s="20">
        <v>90</v>
      </c>
      <c r="I8" s="20">
        <v>91</v>
      </c>
      <c r="J8" s="13">
        <f t="shared" si="0"/>
        <v>639</v>
      </c>
      <c r="K8" s="13">
        <f t="shared" si="1"/>
        <v>91.285714285714292</v>
      </c>
    </row>
    <row r="9" spans="1:17" ht="24" customHeight="1" thickBot="1">
      <c r="A9" s="49">
        <v>4</v>
      </c>
      <c r="B9" s="18" t="s">
        <v>102</v>
      </c>
      <c r="C9" s="20">
        <v>93</v>
      </c>
      <c r="D9" s="20">
        <v>90</v>
      </c>
      <c r="E9" s="20">
        <v>86</v>
      </c>
      <c r="F9" s="20">
        <v>91</v>
      </c>
      <c r="G9" s="20">
        <v>90</v>
      </c>
      <c r="H9" s="20">
        <v>92</v>
      </c>
      <c r="I9" s="20">
        <v>91</v>
      </c>
      <c r="J9" s="13">
        <f t="shared" si="0"/>
        <v>633</v>
      </c>
      <c r="K9" s="13">
        <f t="shared" si="1"/>
        <v>90.428571428571431</v>
      </c>
    </row>
    <row r="10" spans="1:17" ht="19.5" thickBot="1">
      <c r="A10" s="41">
        <v>5</v>
      </c>
      <c r="B10" s="18" t="s">
        <v>93</v>
      </c>
      <c r="C10" s="20">
        <v>93</v>
      </c>
      <c r="D10" s="20">
        <v>80</v>
      </c>
      <c r="E10" s="20">
        <v>85</v>
      </c>
      <c r="F10" s="20">
        <v>81</v>
      </c>
      <c r="G10" s="20">
        <v>90</v>
      </c>
      <c r="H10" s="20">
        <v>90</v>
      </c>
      <c r="I10" s="20">
        <v>83</v>
      </c>
      <c r="J10" s="13">
        <f t="shared" si="0"/>
        <v>602</v>
      </c>
      <c r="K10" s="13">
        <f t="shared" si="1"/>
        <v>86</v>
      </c>
    </row>
    <row r="11" spans="1:17" ht="19.5" thickBot="1">
      <c r="A11" s="45">
        <v>6</v>
      </c>
      <c r="B11" s="18" t="s">
        <v>96</v>
      </c>
      <c r="C11" s="20">
        <v>93</v>
      </c>
      <c r="D11" s="20">
        <v>80</v>
      </c>
      <c r="E11" s="20">
        <v>80</v>
      </c>
      <c r="F11" s="20">
        <v>80</v>
      </c>
      <c r="G11" s="20">
        <v>90</v>
      </c>
      <c r="H11" s="20">
        <v>78</v>
      </c>
      <c r="I11" s="20">
        <v>84</v>
      </c>
      <c r="J11" s="13">
        <f t="shared" si="0"/>
        <v>585</v>
      </c>
      <c r="K11" s="13">
        <f t="shared" si="1"/>
        <v>83.571428571428569</v>
      </c>
      <c r="L11" s="5"/>
      <c r="M11" s="5"/>
      <c r="N11" s="5"/>
      <c r="O11" s="5"/>
      <c r="P11" s="5"/>
      <c r="Q11" s="5"/>
    </row>
    <row r="12" spans="1:17" s="3" customFormat="1" ht="21" customHeight="1" thickBot="1">
      <c r="A12" s="42">
        <v>7</v>
      </c>
      <c r="B12" s="18" t="s">
        <v>91</v>
      </c>
      <c r="C12" s="20">
        <v>82</v>
      </c>
      <c r="D12" s="20">
        <v>80</v>
      </c>
      <c r="E12" s="20">
        <v>80</v>
      </c>
      <c r="F12" s="20">
        <v>90</v>
      </c>
      <c r="G12" s="20">
        <v>67</v>
      </c>
      <c r="H12" s="20">
        <v>76</v>
      </c>
      <c r="I12" s="20">
        <v>75</v>
      </c>
      <c r="J12" s="13">
        <f t="shared" si="0"/>
        <v>550</v>
      </c>
      <c r="K12" s="13">
        <f t="shared" si="1"/>
        <v>78.571428571428569</v>
      </c>
      <c r="L12" s="5"/>
      <c r="M12" s="5"/>
      <c r="N12" s="5"/>
      <c r="O12" s="5"/>
      <c r="P12" s="5"/>
      <c r="Q12" s="5"/>
    </row>
    <row r="13" spans="1:17" ht="19.5" thickBot="1">
      <c r="A13" s="47">
        <v>8</v>
      </c>
      <c r="B13" s="18" t="s">
        <v>92</v>
      </c>
      <c r="C13" s="20">
        <v>82</v>
      </c>
      <c r="D13" s="20">
        <v>81</v>
      </c>
      <c r="E13" s="20">
        <v>80</v>
      </c>
      <c r="F13" s="20">
        <v>80</v>
      </c>
      <c r="G13" s="20">
        <v>67</v>
      </c>
      <c r="H13" s="20">
        <v>68</v>
      </c>
      <c r="I13" s="20">
        <v>67</v>
      </c>
      <c r="J13" s="13">
        <f t="shared" si="0"/>
        <v>525</v>
      </c>
      <c r="K13" s="13">
        <f t="shared" si="1"/>
        <v>75</v>
      </c>
    </row>
    <row r="14" spans="1:17" ht="22.5" customHeight="1" thickBot="1">
      <c r="A14" s="42">
        <v>9</v>
      </c>
      <c r="B14" s="18" t="s">
        <v>95</v>
      </c>
      <c r="C14" s="20">
        <v>81</v>
      </c>
      <c r="D14" s="20">
        <v>76</v>
      </c>
      <c r="E14" s="20">
        <v>75</v>
      </c>
      <c r="F14" s="20">
        <v>70</v>
      </c>
      <c r="G14" s="20">
        <v>68</v>
      </c>
      <c r="H14" s="20">
        <v>76</v>
      </c>
      <c r="I14" s="20">
        <v>76</v>
      </c>
      <c r="J14" s="13">
        <f t="shared" si="0"/>
        <v>522</v>
      </c>
      <c r="K14" s="13">
        <f t="shared" si="1"/>
        <v>74.571428571428569</v>
      </c>
      <c r="L14" s="5"/>
      <c r="M14" s="5"/>
      <c r="N14" s="5"/>
      <c r="O14" s="5"/>
      <c r="P14" s="5"/>
      <c r="Q14" s="5"/>
    </row>
    <row r="15" spans="1:17" ht="19.5" thickBot="1">
      <c r="A15" s="41">
        <v>10</v>
      </c>
      <c r="B15" s="18" t="s">
        <v>85</v>
      </c>
      <c r="C15" s="20">
        <v>76</v>
      </c>
      <c r="D15" s="20">
        <v>80</v>
      </c>
      <c r="E15" s="20">
        <v>72</v>
      </c>
      <c r="F15" s="20">
        <v>76</v>
      </c>
      <c r="G15" s="20">
        <v>67</v>
      </c>
      <c r="H15" s="20">
        <v>77</v>
      </c>
      <c r="I15" s="20">
        <v>70</v>
      </c>
      <c r="J15" s="13">
        <f t="shared" si="0"/>
        <v>518</v>
      </c>
      <c r="K15" s="13">
        <f t="shared" si="1"/>
        <v>74</v>
      </c>
    </row>
    <row r="16" spans="1:17" ht="24" customHeight="1" thickBot="1">
      <c r="A16" s="41">
        <v>11</v>
      </c>
      <c r="B16" s="18" t="s">
        <v>80</v>
      </c>
      <c r="C16" s="20">
        <v>82</v>
      </c>
      <c r="D16" s="20">
        <v>69</v>
      </c>
      <c r="E16" s="20">
        <v>75</v>
      </c>
      <c r="F16" s="20">
        <v>77</v>
      </c>
      <c r="G16" s="20">
        <v>69</v>
      </c>
      <c r="H16" s="20">
        <v>78</v>
      </c>
      <c r="I16" s="20">
        <v>67</v>
      </c>
      <c r="J16" s="13">
        <f t="shared" si="0"/>
        <v>517</v>
      </c>
      <c r="K16" s="13">
        <f t="shared" si="1"/>
        <v>73.857142857142861</v>
      </c>
    </row>
    <row r="17" spans="1:17" ht="19.5" thickBot="1">
      <c r="A17" s="44">
        <v>12</v>
      </c>
      <c r="B17" s="18" t="s">
        <v>84</v>
      </c>
      <c r="C17" s="20">
        <v>63</v>
      </c>
      <c r="D17" s="20">
        <v>76</v>
      </c>
      <c r="E17" s="20">
        <v>75</v>
      </c>
      <c r="F17" s="20">
        <v>78</v>
      </c>
      <c r="G17" s="20">
        <v>69</v>
      </c>
      <c r="H17" s="20">
        <v>78</v>
      </c>
      <c r="I17" s="20">
        <v>77</v>
      </c>
      <c r="J17" s="13">
        <f t="shared" si="0"/>
        <v>516</v>
      </c>
      <c r="K17" s="13">
        <f t="shared" si="1"/>
        <v>73.714285714285708</v>
      </c>
      <c r="L17" s="5"/>
      <c r="M17" s="5"/>
      <c r="N17" s="5"/>
      <c r="O17" s="5"/>
      <c r="P17" s="5"/>
      <c r="Q17" s="5"/>
    </row>
    <row r="18" spans="1:17" ht="19.5" thickBot="1">
      <c r="A18" s="41">
        <v>13</v>
      </c>
      <c r="B18" s="18" t="s">
        <v>98</v>
      </c>
      <c r="C18" s="20">
        <v>81</v>
      </c>
      <c r="D18" s="20">
        <v>78</v>
      </c>
      <c r="E18" s="20">
        <v>75</v>
      </c>
      <c r="F18" s="20">
        <v>76</v>
      </c>
      <c r="G18" s="20">
        <v>64</v>
      </c>
      <c r="H18" s="20">
        <v>68</v>
      </c>
      <c r="I18" s="20">
        <v>68</v>
      </c>
      <c r="J18" s="13">
        <f t="shared" si="0"/>
        <v>510</v>
      </c>
      <c r="K18" s="13">
        <f t="shared" si="1"/>
        <v>72.857142857142861</v>
      </c>
    </row>
    <row r="19" spans="1:17" ht="19.5" thickBot="1">
      <c r="A19" s="42">
        <v>14</v>
      </c>
      <c r="B19" s="18" t="s">
        <v>89</v>
      </c>
      <c r="C19" s="20">
        <v>84</v>
      </c>
      <c r="D19" s="20">
        <v>75</v>
      </c>
      <c r="E19" s="20">
        <v>65</v>
      </c>
      <c r="F19" s="20">
        <v>77</v>
      </c>
      <c r="G19" s="20">
        <v>67</v>
      </c>
      <c r="H19" s="20">
        <v>64</v>
      </c>
      <c r="I19" s="20">
        <v>76</v>
      </c>
      <c r="J19" s="13">
        <f t="shared" si="0"/>
        <v>508</v>
      </c>
      <c r="K19" s="13">
        <f t="shared" si="1"/>
        <v>72.571428571428569</v>
      </c>
      <c r="L19" s="5"/>
      <c r="M19" s="5"/>
      <c r="N19" s="5"/>
      <c r="O19" s="5"/>
      <c r="P19" s="5"/>
      <c r="Q19" s="5"/>
    </row>
    <row r="20" spans="1:17" ht="18" customHeight="1" thickBot="1">
      <c r="A20" s="41">
        <v>15</v>
      </c>
      <c r="B20" s="18" t="s">
        <v>97</v>
      </c>
      <c r="C20" s="20">
        <v>70</v>
      </c>
      <c r="D20" s="20">
        <v>76</v>
      </c>
      <c r="E20" s="20">
        <v>75</v>
      </c>
      <c r="F20" s="20">
        <v>77</v>
      </c>
      <c r="G20" s="20">
        <v>67</v>
      </c>
      <c r="H20" s="20">
        <v>68</v>
      </c>
      <c r="I20" s="20">
        <v>75</v>
      </c>
      <c r="J20" s="13">
        <f t="shared" si="0"/>
        <v>508</v>
      </c>
      <c r="K20" s="13">
        <f t="shared" si="1"/>
        <v>72.571428571428569</v>
      </c>
    </row>
    <row r="21" spans="1:17" ht="19.5" thickBot="1">
      <c r="A21" s="42">
        <v>16</v>
      </c>
      <c r="B21" s="18" t="s">
        <v>100</v>
      </c>
      <c r="C21" s="20">
        <v>84</v>
      </c>
      <c r="D21" s="20">
        <v>66</v>
      </c>
      <c r="E21" s="20">
        <v>70</v>
      </c>
      <c r="F21" s="20">
        <v>72</v>
      </c>
      <c r="G21" s="20">
        <v>69</v>
      </c>
      <c r="H21" s="20">
        <v>66</v>
      </c>
      <c r="I21" s="20">
        <v>75</v>
      </c>
      <c r="J21" s="13">
        <f t="shared" si="0"/>
        <v>502</v>
      </c>
      <c r="K21" s="13">
        <f t="shared" si="1"/>
        <v>71.714285714285708</v>
      </c>
    </row>
    <row r="22" spans="1:17" ht="19.5" thickBot="1">
      <c r="A22" s="41">
        <v>17</v>
      </c>
      <c r="B22" s="18" t="s">
        <v>81</v>
      </c>
      <c r="C22" s="20">
        <v>80</v>
      </c>
      <c r="D22" s="20">
        <v>68</v>
      </c>
      <c r="E22" s="20">
        <v>69</v>
      </c>
      <c r="F22" s="20">
        <v>70</v>
      </c>
      <c r="G22" s="20">
        <v>68</v>
      </c>
      <c r="H22" s="20">
        <v>70</v>
      </c>
      <c r="I22" s="20">
        <v>75</v>
      </c>
      <c r="J22" s="13">
        <f t="shared" si="0"/>
        <v>500</v>
      </c>
      <c r="K22" s="13">
        <f t="shared" si="1"/>
        <v>71.428571428571431</v>
      </c>
    </row>
    <row r="23" spans="1:17" ht="21.75" customHeight="1" thickBot="1">
      <c r="A23" s="42">
        <v>18</v>
      </c>
      <c r="B23" s="18" t="s">
        <v>83</v>
      </c>
      <c r="C23" s="20">
        <v>68</v>
      </c>
      <c r="D23" s="20">
        <v>77</v>
      </c>
      <c r="E23" s="20">
        <v>65</v>
      </c>
      <c r="F23" s="20">
        <v>76</v>
      </c>
      <c r="G23" s="20">
        <v>68</v>
      </c>
      <c r="H23" s="20">
        <v>70</v>
      </c>
      <c r="I23" s="20">
        <v>75</v>
      </c>
      <c r="J23" s="13">
        <f t="shared" si="0"/>
        <v>499</v>
      </c>
      <c r="K23" s="13">
        <f t="shared" si="1"/>
        <v>71.285714285714292</v>
      </c>
      <c r="L23" s="5"/>
      <c r="M23" s="5"/>
      <c r="N23" s="5"/>
      <c r="O23" s="5"/>
      <c r="P23" s="5"/>
      <c r="Q23" s="5"/>
    </row>
    <row r="24" spans="1:17" ht="19.5" thickBot="1">
      <c r="A24" s="41">
        <v>19</v>
      </c>
      <c r="B24" s="18" t="s">
        <v>88</v>
      </c>
      <c r="C24" s="20">
        <v>76</v>
      </c>
      <c r="D24" s="20">
        <v>66</v>
      </c>
      <c r="E24" s="20">
        <v>76</v>
      </c>
      <c r="F24" s="20">
        <v>77</v>
      </c>
      <c r="G24" s="20">
        <v>65</v>
      </c>
      <c r="H24" s="20">
        <v>68</v>
      </c>
      <c r="I24" s="20">
        <v>70</v>
      </c>
      <c r="J24" s="13">
        <f t="shared" si="0"/>
        <v>498</v>
      </c>
      <c r="K24" s="13">
        <f t="shared" si="1"/>
        <v>71.142857142857139</v>
      </c>
    </row>
    <row r="25" spans="1:17" ht="19.5" thickBot="1">
      <c r="A25" s="41">
        <v>20</v>
      </c>
      <c r="B25" s="18" t="s">
        <v>94</v>
      </c>
      <c r="C25" s="20">
        <v>81</v>
      </c>
      <c r="D25" s="20">
        <v>78</v>
      </c>
      <c r="E25" s="20">
        <v>65</v>
      </c>
      <c r="F25" s="20">
        <v>65</v>
      </c>
      <c r="G25" s="20">
        <v>68</v>
      </c>
      <c r="H25" s="20">
        <v>76</v>
      </c>
      <c r="I25" s="20">
        <v>62</v>
      </c>
      <c r="J25" s="13">
        <f t="shared" si="0"/>
        <v>495</v>
      </c>
      <c r="K25" s="13">
        <f t="shared" si="1"/>
        <v>70.714285714285708</v>
      </c>
    </row>
    <row r="26" spans="1:17" ht="19.5" thickBot="1">
      <c r="A26" s="42">
        <v>21</v>
      </c>
      <c r="B26" s="18" t="s">
        <v>90</v>
      </c>
      <c r="C26" s="20">
        <v>79</v>
      </c>
      <c r="D26" s="20">
        <v>68</v>
      </c>
      <c r="E26" s="20">
        <v>71</v>
      </c>
      <c r="F26" s="20">
        <v>73</v>
      </c>
      <c r="G26" s="20">
        <v>70</v>
      </c>
      <c r="H26" s="20">
        <v>64</v>
      </c>
      <c r="I26" s="20">
        <v>67</v>
      </c>
      <c r="J26" s="13">
        <f t="shared" si="0"/>
        <v>492</v>
      </c>
      <c r="K26" s="13">
        <f t="shared" si="1"/>
        <v>70.285714285714292</v>
      </c>
      <c r="L26" s="5"/>
      <c r="M26" s="5"/>
      <c r="N26" s="5"/>
      <c r="O26" s="5"/>
      <c r="P26" s="5"/>
      <c r="Q26" s="5"/>
    </row>
    <row r="27" spans="1:17" ht="19.5" thickBot="1">
      <c r="A27" s="46">
        <v>22</v>
      </c>
      <c r="B27" s="35" t="s">
        <v>82</v>
      </c>
      <c r="C27" s="20">
        <v>81</v>
      </c>
      <c r="D27" s="20">
        <v>66</v>
      </c>
      <c r="E27" s="20">
        <v>67</v>
      </c>
      <c r="F27" s="20">
        <v>69</v>
      </c>
      <c r="G27" s="20">
        <v>69</v>
      </c>
      <c r="H27" s="20">
        <v>68</v>
      </c>
      <c r="I27" s="20">
        <v>69</v>
      </c>
      <c r="J27" s="36">
        <f t="shared" si="0"/>
        <v>489</v>
      </c>
      <c r="K27" s="13">
        <f t="shared" si="1"/>
        <v>69.857142857142861</v>
      </c>
    </row>
    <row r="28" spans="1:17" ht="19.5" thickBot="1">
      <c r="A28" s="49">
        <v>23</v>
      </c>
      <c r="B28" s="37" t="s">
        <v>103</v>
      </c>
      <c r="C28" s="20">
        <v>82</v>
      </c>
      <c r="D28" s="20">
        <v>68</v>
      </c>
      <c r="E28" s="20">
        <v>65</v>
      </c>
      <c r="F28" s="20">
        <v>72</v>
      </c>
      <c r="G28" s="20">
        <v>68</v>
      </c>
      <c r="H28" s="20">
        <v>66</v>
      </c>
      <c r="I28" s="20">
        <v>66</v>
      </c>
      <c r="J28" s="36">
        <f t="shared" si="0"/>
        <v>487</v>
      </c>
      <c r="K28" s="13">
        <f t="shared" si="1"/>
        <v>69.571428571428569</v>
      </c>
    </row>
    <row r="29" spans="1:17" ht="19.5" thickBot="1">
      <c r="A29" s="49">
        <v>24</v>
      </c>
      <c r="B29" s="37" t="s">
        <v>104</v>
      </c>
      <c r="C29" s="20">
        <v>73</v>
      </c>
      <c r="D29" s="20">
        <v>75</v>
      </c>
      <c r="E29" s="20">
        <v>65</v>
      </c>
      <c r="F29" s="20">
        <v>72</v>
      </c>
      <c r="G29" s="20">
        <v>67</v>
      </c>
      <c r="H29" s="20">
        <v>32</v>
      </c>
      <c r="I29" s="20">
        <v>70</v>
      </c>
      <c r="J29" s="36">
        <f t="shared" si="0"/>
        <v>454</v>
      </c>
      <c r="K29" s="13">
        <f t="shared" si="1"/>
        <v>64.857142857142861</v>
      </c>
    </row>
    <row r="30" spans="1:17" ht="19.5" thickBot="1">
      <c r="A30" s="41">
        <v>25</v>
      </c>
      <c r="B30" s="37" t="s">
        <v>101</v>
      </c>
      <c r="C30" s="20">
        <v>76</v>
      </c>
      <c r="D30" s="20">
        <v>40</v>
      </c>
      <c r="E30" s="20">
        <v>35</v>
      </c>
      <c r="F30" s="20">
        <v>80</v>
      </c>
      <c r="G30" s="20">
        <v>67</v>
      </c>
      <c r="H30" s="20">
        <v>32</v>
      </c>
      <c r="I30" s="20">
        <v>68</v>
      </c>
      <c r="J30" s="36">
        <f t="shared" si="0"/>
        <v>398</v>
      </c>
      <c r="K30" s="13">
        <f t="shared" si="1"/>
        <v>56.857142857142854</v>
      </c>
    </row>
    <row r="31" spans="1:17" ht="19.5" thickBot="1">
      <c r="A31" s="49">
        <v>26</v>
      </c>
      <c r="B31" s="37" t="s">
        <v>105</v>
      </c>
      <c r="C31" s="20">
        <v>80</v>
      </c>
      <c r="D31" s="20">
        <v>76</v>
      </c>
      <c r="E31" s="20">
        <v>68</v>
      </c>
      <c r="F31" s="20">
        <v>71</v>
      </c>
      <c r="G31" s="20">
        <v>68</v>
      </c>
      <c r="H31" s="20">
        <v>76</v>
      </c>
      <c r="I31" s="38">
        <v>75</v>
      </c>
      <c r="J31" s="13">
        <f t="shared" si="0"/>
        <v>514</v>
      </c>
      <c r="K31" s="13">
        <f>AVERAGE(C27:I27)</f>
        <v>69.857142857142861</v>
      </c>
    </row>
  </sheetData>
  <sortState ref="A7:Q32">
    <sortCondition descending="1" ref="K7:K32"/>
  </sortState>
  <pageMargins left="0.7" right="0.7" top="0.75" bottom="0.75" header="0.3" footer="0.3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selection activeCell="C4" sqref="C4"/>
    </sheetView>
  </sheetViews>
  <sheetFormatPr defaultRowHeight="15"/>
  <cols>
    <col min="1" max="1" width="7.42578125" customWidth="1"/>
    <col min="2" max="2" width="46.7109375" customWidth="1"/>
    <col min="3" max="6" width="9.42578125" customWidth="1"/>
    <col min="7" max="7" width="9.5703125" customWidth="1"/>
    <col min="8" max="8" width="10.7109375" customWidth="1"/>
    <col min="9" max="9" width="11.42578125" customWidth="1"/>
    <col min="10" max="10" width="13.140625" customWidth="1"/>
    <col min="11" max="11" width="8.7109375" customWidth="1"/>
  </cols>
  <sheetData>
    <row r="1" spans="1:17" ht="15.75">
      <c r="A1" s="8"/>
      <c r="B1" s="8"/>
      <c r="C1" s="8" t="s">
        <v>59</v>
      </c>
      <c r="D1" s="8"/>
      <c r="E1" s="8"/>
      <c r="F1" s="8"/>
      <c r="G1" s="8"/>
      <c r="H1" s="8"/>
      <c r="I1" s="8"/>
      <c r="J1" s="8"/>
      <c r="K1" s="8"/>
      <c r="L1" s="5"/>
      <c r="M1" s="5"/>
      <c r="N1" s="5"/>
      <c r="O1" s="5"/>
      <c r="P1" s="5"/>
      <c r="Q1" s="5"/>
    </row>
    <row r="2" spans="1:17" ht="15.75">
      <c r="A2" s="8"/>
      <c r="B2" s="8"/>
      <c r="C2" s="8" t="s">
        <v>60</v>
      </c>
      <c r="D2" s="8"/>
      <c r="E2" s="8"/>
      <c r="F2" s="8"/>
      <c r="G2" s="8"/>
      <c r="H2" s="8"/>
      <c r="I2" s="8"/>
      <c r="J2" s="8"/>
      <c r="K2" s="8"/>
      <c r="L2" s="5"/>
      <c r="M2" s="5"/>
      <c r="N2" s="5"/>
      <c r="O2" s="5"/>
      <c r="P2" s="5"/>
      <c r="Q2" s="5"/>
    </row>
    <row r="3" spans="1:17" ht="30">
      <c r="A3" s="9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 t="s">
        <v>2</v>
      </c>
      <c r="K3" s="10" t="s">
        <v>4</v>
      </c>
      <c r="L3" s="5"/>
      <c r="M3" s="5"/>
      <c r="N3" s="5"/>
      <c r="O3" s="5"/>
      <c r="P3" s="5"/>
      <c r="Q3" s="5"/>
    </row>
    <row r="4" spans="1:17">
      <c r="A4" s="4"/>
      <c r="B4" s="4"/>
      <c r="C4" s="7"/>
      <c r="D4" s="7"/>
      <c r="E4" s="7"/>
      <c r="F4" s="7"/>
      <c r="G4" s="4"/>
      <c r="H4" s="4"/>
      <c r="I4" s="4"/>
      <c r="J4" s="4"/>
      <c r="K4" s="4"/>
      <c r="L4" s="5"/>
      <c r="M4" s="5"/>
      <c r="N4" s="5"/>
      <c r="O4" s="5"/>
      <c r="P4" s="5"/>
      <c r="Q4" s="5"/>
    </row>
    <row r="5" spans="1:17" ht="156.75" thickBot="1">
      <c r="A5" s="11"/>
      <c r="B5" s="11"/>
      <c r="C5" s="34" t="s">
        <v>62</v>
      </c>
      <c r="D5" s="22" t="s">
        <v>75</v>
      </c>
      <c r="E5" s="34" t="s">
        <v>76</v>
      </c>
      <c r="F5" s="22" t="s">
        <v>77</v>
      </c>
      <c r="G5" s="23" t="s">
        <v>55</v>
      </c>
      <c r="H5" s="24" t="s">
        <v>78</v>
      </c>
      <c r="I5" s="24" t="s">
        <v>79</v>
      </c>
      <c r="J5" s="11"/>
      <c r="K5" s="4"/>
      <c r="L5" s="5"/>
      <c r="M5" s="5"/>
      <c r="N5" s="5"/>
      <c r="O5" s="5"/>
      <c r="P5" s="5"/>
      <c r="Q5" s="5"/>
    </row>
    <row r="6" spans="1:17" ht="23.25" customHeight="1" thickBot="1">
      <c r="A6" s="41">
        <v>1</v>
      </c>
      <c r="B6" s="17" t="s">
        <v>28</v>
      </c>
      <c r="C6" s="19">
        <v>92</v>
      </c>
      <c r="D6" s="19">
        <v>91</v>
      </c>
      <c r="E6" s="19">
        <v>94</v>
      </c>
      <c r="F6" s="19">
        <v>91</v>
      </c>
      <c r="G6" s="19">
        <v>91</v>
      </c>
      <c r="H6" s="19">
        <v>92</v>
      </c>
      <c r="I6" s="19">
        <v>94</v>
      </c>
      <c r="J6" s="13">
        <f t="shared" ref="J6:J27" si="0">SUM(C6:I6)</f>
        <v>645</v>
      </c>
      <c r="K6" s="13">
        <f t="shared" ref="K6:K27" si="1">AVERAGE(C6:I6)</f>
        <v>92.142857142857139</v>
      </c>
    </row>
    <row r="7" spans="1:17" ht="24" customHeight="1" thickBot="1">
      <c r="A7" s="41">
        <v>2</v>
      </c>
      <c r="B7" s="18" t="s">
        <v>30</v>
      </c>
      <c r="C7" s="20">
        <v>94</v>
      </c>
      <c r="D7" s="20">
        <v>91</v>
      </c>
      <c r="E7" s="20">
        <v>93</v>
      </c>
      <c r="F7" s="20">
        <v>90</v>
      </c>
      <c r="G7" s="20">
        <v>76</v>
      </c>
      <c r="H7" s="20">
        <v>92</v>
      </c>
      <c r="I7" s="20">
        <v>91</v>
      </c>
      <c r="J7" s="13">
        <f t="shared" si="0"/>
        <v>627</v>
      </c>
      <c r="K7" s="13">
        <f t="shared" si="1"/>
        <v>89.571428571428569</v>
      </c>
    </row>
    <row r="8" spans="1:17" ht="21.75" customHeight="1" thickBot="1">
      <c r="A8" s="41">
        <v>3</v>
      </c>
      <c r="B8" s="18" t="s">
        <v>31</v>
      </c>
      <c r="C8" s="20">
        <v>91</v>
      </c>
      <c r="D8" s="20">
        <v>91</v>
      </c>
      <c r="E8" s="20">
        <v>90</v>
      </c>
      <c r="F8" s="20">
        <v>90</v>
      </c>
      <c r="G8" s="20">
        <v>78</v>
      </c>
      <c r="H8" s="20">
        <v>90</v>
      </c>
      <c r="I8" s="20">
        <v>84</v>
      </c>
      <c r="J8" s="13">
        <f t="shared" si="0"/>
        <v>614</v>
      </c>
      <c r="K8" s="13">
        <f t="shared" si="1"/>
        <v>87.714285714285708</v>
      </c>
    </row>
    <row r="9" spans="1:17" ht="24" customHeight="1" thickBot="1">
      <c r="A9" s="42">
        <v>4</v>
      </c>
      <c r="B9" s="18" t="s">
        <v>26</v>
      </c>
      <c r="C9" s="20">
        <v>88</v>
      </c>
      <c r="D9" s="20">
        <v>90</v>
      </c>
      <c r="E9" s="20">
        <v>90</v>
      </c>
      <c r="F9" s="20">
        <v>80</v>
      </c>
      <c r="G9" s="20">
        <v>80</v>
      </c>
      <c r="H9" s="20">
        <v>90</v>
      </c>
      <c r="I9" s="20">
        <v>90</v>
      </c>
      <c r="J9" s="13">
        <f t="shared" si="0"/>
        <v>608</v>
      </c>
      <c r="K9" s="13">
        <f t="shared" si="1"/>
        <v>86.857142857142861</v>
      </c>
      <c r="L9" s="5"/>
      <c r="M9" s="5"/>
      <c r="N9" s="5"/>
      <c r="O9" s="5"/>
      <c r="P9" s="5"/>
      <c r="Q9" s="5"/>
    </row>
    <row r="10" spans="1:17" ht="19.5" thickBot="1">
      <c r="A10" s="42">
        <v>5</v>
      </c>
      <c r="B10" s="18" t="s">
        <v>64</v>
      </c>
      <c r="C10" s="20">
        <v>70</v>
      </c>
      <c r="D10" s="20">
        <v>76</v>
      </c>
      <c r="E10" s="20">
        <v>75</v>
      </c>
      <c r="F10" s="20">
        <v>82</v>
      </c>
      <c r="G10" s="20">
        <v>92</v>
      </c>
      <c r="H10" s="20">
        <v>75</v>
      </c>
      <c r="I10" s="20">
        <v>77</v>
      </c>
      <c r="J10" s="13">
        <f t="shared" si="0"/>
        <v>547</v>
      </c>
      <c r="K10" s="13">
        <f t="shared" si="1"/>
        <v>78.142857142857139</v>
      </c>
      <c r="L10" s="5"/>
      <c r="M10" s="5"/>
      <c r="N10" s="5"/>
      <c r="O10" s="5"/>
      <c r="P10" s="5"/>
      <c r="Q10" s="5"/>
    </row>
    <row r="11" spans="1:17" ht="19.5" thickBot="1">
      <c r="A11" s="41">
        <v>6</v>
      </c>
      <c r="B11" s="18" t="s">
        <v>72</v>
      </c>
      <c r="C11" s="20">
        <v>63</v>
      </c>
      <c r="D11" s="20">
        <v>76</v>
      </c>
      <c r="E11" s="20">
        <v>82</v>
      </c>
      <c r="F11" s="20">
        <v>90</v>
      </c>
      <c r="G11" s="20">
        <v>70</v>
      </c>
      <c r="H11" s="20">
        <v>83</v>
      </c>
      <c r="I11" s="20">
        <v>83</v>
      </c>
      <c r="J11" s="13">
        <f t="shared" si="0"/>
        <v>547</v>
      </c>
      <c r="K11" s="13">
        <f t="shared" si="1"/>
        <v>78.142857142857139</v>
      </c>
    </row>
    <row r="12" spans="1:17" s="3" customFormat="1" ht="21" customHeight="1" thickBot="1">
      <c r="A12" s="42">
        <v>7</v>
      </c>
      <c r="B12" s="18" t="s">
        <v>67</v>
      </c>
      <c r="C12" s="20">
        <v>74</v>
      </c>
      <c r="D12" s="20">
        <v>76</v>
      </c>
      <c r="E12" s="20">
        <v>90</v>
      </c>
      <c r="F12" s="20">
        <v>80</v>
      </c>
      <c r="G12" s="20">
        <v>64</v>
      </c>
      <c r="H12" s="20">
        <v>77</v>
      </c>
      <c r="I12" s="20">
        <v>76</v>
      </c>
      <c r="J12" s="13">
        <f t="shared" si="0"/>
        <v>537</v>
      </c>
      <c r="K12" s="13">
        <f t="shared" si="1"/>
        <v>76.714285714285708</v>
      </c>
      <c r="L12"/>
      <c r="M12"/>
      <c r="N12"/>
      <c r="O12"/>
      <c r="P12"/>
      <c r="Q12"/>
    </row>
    <row r="13" spans="1:17" ht="19.5" thickBot="1">
      <c r="A13" s="43">
        <v>8</v>
      </c>
      <c r="B13" s="18" t="s">
        <v>25</v>
      </c>
      <c r="C13" s="20">
        <v>69</v>
      </c>
      <c r="D13" s="20">
        <v>77</v>
      </c>
      <c r="E13" s="20">
        <v>78</v>
      </c>
      <c r="F13" s="20">
        <v>70</v>
      </c>
      <c r="G13" s="20">
        <v>64</v>
      </c>
      <c r="H13" s="20">
        <v>76</v>
      </c>
      <c r="I13" s="20">
        <v>80</v>
      </c>
      <c r="J13" s="13">
        <f t="shared" si="0"/>
        <v>514</v>
      </c>
      <c r="K13" s="13">
        <f t="shared" si="1"/>
        <v>73.428571428571431</v>
      </c>
      <c r="L13" s="12"/>
      <c r="M13" s="12"/>
      <c r="N13" s="12"/>
      <c r="O13" s="12"/>
      <c r="P13" s="12"/>
      <c r="Q13" s="12"/>
    </row>
    <row r="14" spans="1:17" ht="22.5" customHeight="1" thickBot="1">
      <c r="A14" s="41">
        <v>9</v>
      </c>
      <c r="B14" s="18" t="s">
        <v>69</v>
      </c>
      <c r="C14" s="20">
        <v>65</v>
      </c>
      <c r="D14" s="20">
        <v>78</v>
      </c>
      <c r="E14" s="20">
        <v>75</v>
      </c>
      <c r="F14" s="20">
        <v>76</v>
      </c>
      <c r="G14" s="20">
        <v>63</v>
      </c>
      <c r="H14" s="20">
        <v>75</v>
      </c>
      <c r="I14" s="20">
        <v>75</v>
      </c>
      <c r="J14" s="13">
        <f t="shared" si="0"/>
        <v>507</v>
      </c>
      <c r="K14" s="13">
        <f t="shared" si="1"/>
        <v>72.428571428571431</v>
      </c>
    </row>
    <row r="15" spans="1:17" ht="19.5" thickBot="1">
      <c r="A15" s="42">
        <v>10</v>
      </c>
      <c r="B15" s="18" t="s">
        <v>63</v>
      </c>
      <c r="C15" s="20">
        <v>66</v>
      </c>
      <c r="D15" s="20">
        <v>76</v>
      </c>
      <c r="E15" s="20">
        <v>70</v>
      </c>
      <c r="F15" s="20">
        <v>75</v>
      </c>
      <c r="G15" s="20">
        <v>62</v>
      </c>
      <c r="H15" s="20">
        <v>60</v>
      </c>
      <c r="I15" s="20">
        <v>70</v>
      </c>
      <c r="J15" s="13">
        <f t="shared" si="0"/>
        <v>479</v>
      </c>
      <c r="K15" s="13">
        <f t="shared" si="1"/>
        <v>68.428571428571431</v>
      </c>
      <c r="L15" s="5"/>
      <c r="M15" s="5"/>
      <c r="N15" s="5"/>
      <c r="O15" s="5"/>
      <c r="P15" s="5"/>
      <c r="Q15" s="5"/>
    </row>
    <row r="16" spans="1:17" ht="24" customHeight="1" thickBot="1">
      <c r="A16" s="42">
        <v>11</v>
      </c>
      <c r="B16" s="18" t="s">
        <v>65</v>
      </c>
      <c r="C16" s="20">
        <v>63</v>
      </c>
      <c r="D16" s="20">
        <v>67</v>
      </c>
      <c r="E16" s="20">
        <v>75</v>
      </c>
      <c r="F16" s="20">
        <v>73</v>
      </c>
      <c r="G16" s="20">
        <v>62</v>
      </c>
      <c r="H16" s="20">
        <v>62</v>
      </c>
      <c r="I16" s="20">
        <v>67</v>
      </c>
      <c r="J16" s="13">
        <f t="shared" si="0"/>
        <v>469</v>
      </c>
      <c r="K16" s="13">
        <f t="shared" si="1"/>
        <v>67</v>
      </c>
      <c r="L16" s="5"/>
      <c r="M16" s="5"/>
      <c r="N16" s="5"/>
      <c r="O16" s="5"/>
      <c r="P16" s="5"/>
      <c r="Q16" s="5"/>
    </row>
    <row r="17" spans="1:17" ht="19.5" thickBot="1">
      <c r="A17" s="44">
        <v>12</v>
      </c>
      <c r="B17" s="35" t="s">
        <v>33</v>
      </c>
      <c r="C17" s="20">
        <v>65</v>
      </c>
      <c r="D17" s="20">
        <v>75</v>
      </c>
      <c r="E17" s="20">
        <v>75</v>
      </c>
      <c r="F17" s="20">
        <v>70</v>
      </c>
      <c r="G17" s="20">
        <v>63</v>
      </c>
      <c r="H17" s="20">
        <v>75</v>
      </c>
      <c r="I17" s="20">
        <v>37</v>
      </c>
      <c r="J17" s="13">
        <f t="shared" si="0"/>
        <v>460</v>
      </c>
      <c r="K17" s="13">
        <f t="shared" si="1"/>
        <v>65.714285714285708</v>
      </c>
      <c r="L17" s="5"/>
      <c r="M17" s="5"/>
      <c r="N17" s="5"/>
      <c r="O17" s="5"/>
      <c r="P17" s="5"/>
      <c r="Q17" s="5"/>
    </row>
    <row r="18" spans="1:17" ht="19.5" thickBot="1">
      <c r="A18" s="41">
        <v>13</v>
      </c>
      <c r="B18" s="37" t="s">
        <v>71</v>
      </c>
      <c r="C18" s="20">
        <v>42</v>
      </c>
      <c r="D18" s="20">
        <v>71</v>
      </c>
      <c r="E18" s="20">
        <v>69</v>
      </c>
      <c r="F18" s="20">
        <v>80</v>
      </c>
      <c r="G18" s="20">
        <v>70</v>
      </c>
      <c r="H18" s="20">
        <v>61</v>
      </c>
      <c r="I18" s="20">
        <v>65</v>
      </c>
      <c r="J18" s="13">
        <f t="shared" si="0"/>
        <v>458</v>
      </c>
      <c r="K18" s="13">
        <f t="shared" si="1"/>
        <v>65.428571428571431</v>
      </c>
    </row>
    <row r="19" spans="1:17" ht="19.5" thickBot="1">
      <c r="A19" s="41">
        <v>14</v>
      </c>
      <c r="B19" s="37" t="s">
        <v>70</v>
      </c>
      <c r="C19" s="20">
        <v>65</v>
      </c>
      <c r="D19" s="20">
        <v>67</v>
      </c>
      <c r="E19" s="20">
        <v>70</v>
      </c>
      <c r="F19" s="20">
        <v>66</v>
      </c>
      <c r="G19" s="20">
        <v>63</v>
      </c>
      <c r="H19" s="20">
        <v>60</v>
      </c>
      <c r="I19" s="20">
        <v>65</v>
      </c>
      <c r="J19" s="13">
        <f t="shared" si="0"/>
        <v>456</v>
      </c>
      <c r="K19" s="13">
        <f t="shared" si="1"/>
        <v>65.142857142857139</v>
      </c>
    </row>
    <row r="20" spans="1:17" ht="18" customHeight="1" thickBot="1">
      <c r="A20" s="41">
        <v>15</v>
      </c>
      <c r="B20" s="37" t="s">
        <v>68</v>
      </c>
      <c r="C20" s="20">
        <v>63</v>
      </c>
      <c r="D20" s="20">
        <v>75</v>
      </c>
      <c r="E20" s="20">
        <v>75</v>
      </c>
      <c r="F20" s="20">
        <v>77</v>
      </c>
      <c r="G20" s="20">
        <v>61</v>
      </c>
      <c r="H20" s="20">
        <v>60</v>
      </c>
      <c r="I20" s="20">
        <v>36</v>
      </c>
      <c r="J20" s="13">
        <f t="shared" si="0"/>
        <v>447</v>
      </c>
      <c r="K20" s="13">
        <f t="shared" si="1"/>
        <v>63.857142857142854</v>
      </c>
    </row>
    <row r="21" spans="1:17" ht="19.5" thickBot="1">
      <c r="A21" s="42">
        <v>16</v>
      </c>
      <c r="B21" s="37" t="s">
        <v>66</v>
      </c>
      <c r="C21" s="20">
        <v>64</v>
      </c>
      <c r="D21" s="20">
        <v>75</v>
      </c>
      <c r="E21" s="20">
        <v>68</v>
      </c>
      <c r="F21" s="20">
        <v>68</v>
      </c>
      <c r="G21" s="20">
        <v>63</v>
      </c>
      <c r="H21" s="20">
        <v>65</v>
      </c>
      <c r="I21" s="20">
        <v>36</v>
      </c>
      <c r="J21" s="13">
        <f t="shared" si="0"/>
        <v>439</v>
      </c>
      <c r="K21" s="13">
        <f t="shared" si="1"/>
        <v>62.714285714285715</v>
      </c>
      <c r="L21" s="5"/>
      <c r="M21" s="5"/>
      <c r="N21" s="5"/>
      <c r="O21" s="5"/>
      <c r="P21" s="5"/>
      <c r="Q21" s="5"/>
    </row>
    <row r="22" spans="1:17" ht="19.5" thickBot="1">
      <c r="A22" s="45">
        <v>17</v>
      </c>
      <c r="B22" s="37" t="s">
        <v>24</v>
      </c>
      <c r="C22" s="20">
        <v>63</v>
      </c>
      <c r="D22" s="20">
        <v>91</v>
      </c>
      <c r="E22" s="20">
        <v>21</v>
      </c>
      <c r="F22" s="20">
        <v>77</v>
      </c>
      <c r="G22" s="20">
        <v>0</v>
      </c>
      <c r="H22" s="20">
        <v>79</v>
      </c>
      <c r="I22" s="20">
        <v>80</v>
      </c>
      <c r="J22" s="13">
        <f t="shared" si="0"/>
        <v>411</v>
      </c>
      <c r="K22" s="13">
        <f t="shared" si="1"/>
        <v>58.714285714285715</v>
      </c>
      <c r="L22" s="5"/>
      <c r="M22" s="5"/>
      <c r="N22" s="5"/>
      <c r="O22" s="5"/>
      <c r="P22" s="5"/>
      <c r="Q22" s="5"/>
    </row>
    <row r="23" spans="1:17" ht="21.75" customHeight="1" thickBot="1">
      <c r="A23" s="41">
        <v>18</v>
      </c>
      <c r="B23" s="37" t="s">
        <v>32</v>
      </c>
      <c r="C23" s="20">
        <v>41</v>
      </c>
      <c r="D23" s="20">
        <v>90</v>
      </c>
      <c r="E23" s="20">
        <v>14</v>
      </c>
      <c r="F23" s="20">
        <v>70</v>
      </c>
      <c r="G23" s="20">
        <v>76</v>
      </c>
      <c r="H23" s="20">
        <v>81</v>
      </c>
      <c r="I23" s="20">
        <v>36</v>
      </c>
      <c r="J23" s="13">
        <f t="shared" si="0"/>
        <v>408</v>
      </c>
      <c r="K23" s="13">
        <f t="shared" si="1"/>
        <v>58.285714285714285</v>
      </c>
    </row>
    <row r="24" spans="1:17" ht="19.5" thickBot="1">
      <c r="A24" s="41">
        <v>19</v>
      </c>
      <c r="B24" s="37" t="s">
        <v>29</v>
      </c>
      <c r="C24" s="20">
        <v>42</v>
      </c>
      <c r="D24" s="20">
        <v>41</v>
      </c>
      <c r="E24" s="20">
        <v>72</v>
      </c>
      <c r="F24" s="20">
        <v>38</v>
      </c>
      <c r="G24" s="20">
        <v>44</v>
      </c>
      <c r="H24" s="20">
        <v>63</v>
      </c>
      <c r="I24" s="20">
        <v>77</v>
      </c>
      <c r="J24" s="13">
        <f t="shared" si="0"/>
        <v>377</v>
      </c>
      <c r="K24" s="13">
        <f t="shared" si="1"/>
        <v>53.857142857142854</v>
      </c>
    </row>
    <row r="25" spans="1:17" ht="19.5" thickBot="1">
      <c r="A25" s="41">
        <v>20</v>
      </c>
      <c r="B25" s="37" t="s">
        <v>74</v>
      </c>
      <c r="C25" s="20">
        <v>39</v>
      </c>
      <c r="D25" s="20">
        <v>36</v>
      </c>
      <c r="E25" s="20">
        <v>18</v>
      </c>
      <c r="F25" s="20">
        <v>36</v>
      </c>
      <c r="G25" s="20">
        <v>31</v>
      </c>
      <c r="H25" s="40">
        <v>0</v>
      </c>
      <c r="I25" s="20">
        <v>36</v>
      </c>
      <c r="J25" s="13">
        <f t="shared" si="0"/>
        <v>196</v>
      </c>
      <c r="K25" s="13">
        <f t="shared" si="1"/>
        <v>28</v>
      </c>
    </row>
    <row r="26" spans="1:17" ht="19.5" thickBot="1">
      <c r="A26" s="42">
        <v>21</v>
      </c>
      <c r="B26" s="37" t="s">
        <v>27</v>
      </c>
      <c r="C26" s="20">
        <v>63</v>
      </c>
      <c r="D26" s="20">
        <v>0</v>
      </c>
      <c r="E26" s="20">
        <v>9</v>
      </c>
      <c r="F26" s="20">
        <v>0</v>
      </c>
      <c r="G26" s="20">
        <v>0</v>
      </c>
      <c r="H26" s="27">
        <v>0</v>
      </c>
      <c r="I26" s="20">
        <v>0</v>
      </c>
      <c r="J26" s="13">
        <f t="shared" si="0"/>
        <v>72</v>
      </c>
      <c r="K26" s="13">
        <f t="shared" si="1"/>
        <v>10.285714285714286</v>
      </c>
    </row>
    <row r="27" spans="1:17" ht="19.5" thickBot="1">
      <c r="A27" s="41">
        <v>22</v>
      </c>
      <c r="B27" s="37" t="s">
        <v>73</v>
      </c>
      <c r="C27" s="20">
        <v>5</v>
      </c>
      <c r="D27" s="20">
        <v>0</v>
      </c>
      <c r="E27" s="20">
        <v>0</v>
      </c>
      <c r="F27" s="20">
        <v>0</v>
      </c>
      <c r="G27" s="38">
        <v>0</v>
      </c>
      <c r="H27" s="30">
        <v>0</v>
      </c>
      <c r="I27" s="39">
        <v>0</v>
      </c>
      <c r="J27" s="13">
        <f t="shared" si="0"/>
        <v>5</v>
      </c>
      <c r="K27" s="13">
        <f t="shared" si="1"/>
        <v>0.7142857142857143</v>
      </c>
    </row>
  </sheetData>
  <sortState ref="A7:Q28">
    <sortCondition descending="1" ref="K7:K28"/>
  </sortState>
  <pageMargins left="0.7" right="0.7" top="0.75" bottom="0.75" header="0.3" footer="0.3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P26"/>
  <sheetViews>
    <sheetView workbookViewId="0">
      <selection activeCell="C4" sqref="C4"/>
    </sheetView>
  </sheetViews>
  <sheetFormatPr defaultRowHeight="15"/>
  <cols>
    <col min="1" max="1" width="9.7109375" customWidth="1"/>
    <col min="2" max="2" width="42.42578125" style="58" customWidth="1"/>
    <col min="3" max="3" width="12.7109375" customWidth="1"/>
    <col min="4" max="7" width="11.28515625" customWidth="1"/>
    <col min="8" max="9" width="11" customWidth="1"/>
    <col min="10" max="10" width="9.5703125" customWidth="1"/>
    <col min="11" max="11" width="12.5703125" customWidth="1"/>
    <col min="12" max="12" width="13" customWidth="1"/>
    <col min="13" max="13" width="20.28515625" customWidth="1"/>
    <col min="14" max="14" width="68.28515625" customWidth="1"/>
    <col min="15" max="15" width="71.7109375" customWidth="1"/>
    <col min="16" max="16" width="69.7109375" customWidth="1"/>
  </cols>
  <sheetData>
    <row r="1" spans="1:16" ht="15.75">
      <c r="A1" s="8"/>
      <c r="B1" s="8"/>
      <c r="C1" s="8" t="s">
        <v>47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2"/>
      <c r="P1" s="2"/>
    </row>
    <row r="2" spans="1:16" ht="15.75">
      <c r="A2" s="8"/>
      <c r="B2" s="8"/>
      <c r="C2" s="8" t="s">
        <v>61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2"/>
      <c r="P2" s="2"/>
    </row>
    <row r="3" spans="1:16" ht="30">
      <c r="A3" s="4" t="s">
        <v>0</v>
      </c>
      <c r="B3" s="4" t="s">
        <v>23</v>
      </c>
      <c r="C3" s="4" t="s">
        <v>1</v>
      </c>
      <c r="D3" s="4"/>
      <c r="E3" s="4"/>
      <c r="F3" s="4"/>
      <c r="G3" s="4"/>
      <c r="H3" s="4"/>
      <c r="I3" s="4"/>
      <c r="J3" s="4"/>
      <c r="K3" s="4" t="s">
        <v>2</v>
      </c>
      <c r="L3" s="10" t="s">
        <v>4</v>
      </c>
      <c r="M3" s="4" t="s">
        <v>3</v>
      </c>
      <c r="N3" s="5"/>
    </row>
    <row r="4" spans="1:16" ht="15.75">
      <c r="A4" s="4"/>
      <c r="B4" s="9"/>
      <c r="C4" s="5"/>
      <c r="D4" s="5"/>
      <c r="E4" s="5"/>
      <c r="F4" s="5"/>
      <c r="G4" s="5"/>
      <c r="H4" s="5"/>
      <c r="I4" s="5"/>
      <c r="J4" s="8"/>
      <c r="K4" s="7"/>
      <c r="L4" s="4"/>
      <c r="M4" s="4"/>
      <c r="N4" s="5"/>
    </row>
    <row r="5" spans="1:16" ht="167.25" customHeight="1" thickBot="1">
      <c r="A5" s="11"/>
      <c r="B5" s="11"/>
      <c r="C5" s="31" t="s">
        <v>51</v>
      </c>
      <c r="D5" s="21" t="s">
        <v>52</v>
      </c>
      <c r="E5" s="21" t="s">
        <v>53</v>
      </c>
      <c r="F5" s="21" t="s">
        <v>54</v>
      </c>
      <c r="G5" s="21" t="s">
        <v>55</v>
      </c>
      <c r="H5" s="31" t="s">
        <v>58</v>
      </c>
      <c r="I5" s="33" t="s">
        <v>57</v>
      </c>
      <c r="J5" s="32" t="s">
        <v>56</v>
      </c>
      <c r="K5" s="11"/>
      <c r="L5" s="11"/>
      <c r="M5" s="11"/>
      <c r="N5" s="5"/>
    </row>
    <row r="6" spans="1:16" ht="21.75" customHeight="1" thickBot="1">
      <c r="A6" s="13">
        <v>1</v>
      </c>
      <c r="B6" s="56" t="s">
        <v>10</v>
      </c>
      <c r="C6" s="19">
        <v>96</v>
      </c>
      <c r="D6" s="19">
        <v>92</v>
      </c>
      <c r="E6" s="19">
        <v>96</v>
      </c>
      <c r="F6" s="19">
        <v>93</v>
      </c>
      <c r="G6" s="19">
        <v>100</v>
      </c>
      <c r="H6" s="19">
        <v>93</v>
      </c>
      <c r="I6" s="19">
        <v>93</v>
      </c>
      <c r="J6" s="19">
        <v>93</v>
      </c>
      <c r="K6" s="15">
        <f t="shared" ref="K6:K26" si="0">SUM(C6:J6)</f>
        <v>756</v>
      </c>
      <c r="L6" s="16">
        <f t="shared" ref="L6:L26" si="1">AVERAGE(C6:J6)</f>
        <v>94.5</v>
      </c>
      <c r="M6" s="14"/>
      <c r="N6" s="8"/>
      <c r="O6" s="2"/>
      <c r="P6" s="2"/>
    </row>
    <row r="7" spans="1:16" ht="22.5" customHeight="1" thickBot="1">
      <c r="A7" s="13">
        <v>2</v>
      </c>
      <c r="B7" s="25" t="s">
        <v>19</v>
      </c>
      <c r="C7" s="20">
        <v>85</v>
      </c>
      <c r="D7" s="20">
        <v>85</v>
      </c>
      <c r="E7" s="20">
        <v>94</v>
      </c>
      <c r="F7" s="20">
        <v>96</v>
      </c>
      <c r="G7" s="20">
        <v>100</v>
      </c>
      <c r="H7" s="20">
        <v>92</v>
      </c>
      <c r="I7" s="20">
        <v>92</v>
      </c>
      <c r="J7" s="20">
        <v>83</v>
      </c>
      <c r="K7" s="15">
        <f t="shared" si="0"/>
        <v>727</v>
      </c>
      <c r="L7" s="16">
        <f t="shared" si="1"/>
        <v>90.875</v>
      </c>
      <c r="M7" s="1"/>
    </row>
    <row r="8" spans="1:16" ht="20.25" customHeight="1" thickBot="1">
      <c r="A8" s="57">
        <v>3</v>
      </c>
      <c r="B8" s="25" t="s">
        <v>21</v>
      </c>
      <c r="C8" s="20">
        <v>94</v>
      </c>
      <c r="D8" s="20">
        <v>80</v>
      </c>
      <c r="E8" s="20">
        <v>92</v>
      </c>
      <c r="F8" s="20">
        <v>91</v>
      </c>
      <c r="G8" s="20">
        <v>97</v>
      </c>
      <c r="H8" s="20">
        <v>83</v>
      </c>
      <c r="I8" s="20">
        <v>90</v>
      </c>
      <c r="J8" s="20">
        <v>90</v>
      </c>
      <c r="K8" s="15">
        <f t="shared" si="0"/>
        <v>717</v>
      </c>
      <c r="L8" s="16">
        <f t="shared" si="1"/>
        <v>89.625</v>
      </c>
      <c r="M8" s="1"/>
    </row>
    <row r="9" spans="1:16" ht="17.25" customHeight="1" thickBot="1">
      <c r="A9" s="13">
        <v>4</v>
      </c>
      <c r="B9" s="25" t="s">
        <v>9</v>
      </c>
      <c r="C9" s="20">
        <v>88</v>
      </c>
      <c r="D9" s="20">
        <v>84</v>
      </c>
      <c r="E9" s="20">
        <v>90</v>
      </c>
      <c r="F9" s="20">
        <v>93</v>
      </c>
      <c r="G9" s="20">
        <v>97</v>
      </c>
      <c r="H9" s="20">
        <v>84</v>
      </c>
      <c r="I9" s="20">
        <v>85</v>
      </c>
      <c r="J9" s="20">
        <v>83</v>
      </c>
      <c r="K9" s="15">
        <f t="shared" si="0"/>
        <v>704</v>
      </c>
      <c r="L9" s="16">
        <f t="shared" si="1"/>
        <v>88</v>
      </c>
      <c r="M9" s="14"/>
      <c r="N9" s="8"/>
      <c r="O9" s="2"/>
      <c r="P9" s="2"/>
    </row>
    <row r="10" spans="1:16" ht="21.75" customHeight="1" thickBot="1">
      <c r="A10" s="13">
        <v>5</v>
      </c>
      <c r="B10" s="25" t="s">
        <v>15</v>
      </c>
      <c r="C10" s="20">
        <v>86</v>
      </c>
      <c r="D10" s="20">
        <v>82</v>
      </c>
      <c r="E10" s="20">
        <v>86</v>
      </c>
      <c r="F10" s="20">
        <v>90</v>
      </c>
      <c r="G10" s="20">
        <v>96</v>
      </c>
      <c r="H10" s="20">
        <v>90</v>
      </c>
      <c r="I10" s="20">
        <v>91</v>
      </c>
      <c r="J10" s="20">
        <v>82</v>
      </c>
      <c r="K10" s="15">
        <f t="shared" si="0"/>
        <v>703</v>
      </c>
      <c r="L10" s="16">
        <f t="shared" si="1"/>
        <v>87.875</v>
      </c>
      <c r="M10" s="1"/>
    </row>
    <row r="11" spans="1:16" ht="17.25" customHeight="1" thickBot="1">
      <c r="A11" s="13">
        <v>6</v>
      </c>
      <c r="B11" s="25" t="s">
        <v>7</v>
      </c>
      <c r="C11" s="20">
        <v>91</v>
      </c>
      <c r="D11" s="20">
        <v>82</v>
      </c>
      <c r="E11" s="20">
        <v>81</v>
      </c>
      <c r="F11" s="20">
        <v>90</v>
      </c>
      <c r="G11" s="20">
        <v>90</v>
      </c>
      <c r="H11" s="20">
        <v>86</v>
      </c>
      <c r="I11" s="20">
        <v>83</v>
      </c>
      <c r="J11" s="20">
        <v>90</v>
      </c>
      <c r="K11" s="15">
        <f t="shared" si="0"/>
        <v>693</v>
      </c>
      <c r="L11" s="16">
        <f t="shared" si="1"/>
        <v>86.625</v>
      </c>
      <c r="M11" s="13"/>
      <c r="N11" s="5"/>
    </row>
    <row r="12" spans="1:16" ht="19.5" thickBot="1">
      <c r="A12" s="13">
        <v>7</v>
      </c>
      <c r="B12" s="25" t="s">
        <v>13</v>
      </c>
      <c r="C12" s="20">
        <v>91</v>
      </c>
      <c r="D12" s="20">
        <v>84</v>
      </c>
      <c r="E12" s="20">
        <v>82</v>
      </c>
      <c r="F12" s="20">
        <v>84</v>
      </c>
      <c r="G12" s="20">
        <v>97</v>
      </c>
      <c r="H12" s="20">
        <v>88</v>
      </c>
      <c r="I12" s="20">
        <v>86</v>
      </c>
      <c r="J12" s="20">
        <v>81</v>
      </c>
      <c r="K12" s="15">
        <f t="shared" si="0"/>
        <v>693</v>
      </c>
      <c r="L12" s="16">
        <f t="shared" si="1"/>
        <v>86.625</v>
      </c>
      <c r="M12" s="4"/>
      <c r="N12" s="5"/>
    </row>
    <row r="13" spans="1:16" ht="19.5" thickBot="1">
      <c r="A13" s="13">
        <v>8</v>
      </c>
      <c r="B13" s="25" t="s">
        <v>14</v>
      </c>
      <c r="C13" s="20">
        <v>84</v>
      </c>
      <c r="D13" s="20">
        <v>86</v>
      </c>
      <c r="E13" s="20">
        <v>92</v>
      </c>
      <c r="F13" s="20">
        <v>78</v>
      </c>
      <c r="G13" s="20">
        <v>86</v>
      </c>
      <c r="H13" s="20">
        <v>90</v>
      </c>
      <c r="I13" s="20">
        <v>85</v>
      </c>
      <c r="J13" s="20">
        <v>91</v>
      </c>
      <c r="K13" s="15">
        <f t="shared" si="0"/>
        <v>692</v>
      </c>
      <c r="L13" s="16">
        <f t="shared" si="1"/>
        <v>86.5</v>
      </c>
      <c r="M13" s="4"/>
      <c r="N13" s="5"/>
    </row>
    <row r="14" spans="1:16" ht="19.5" thickBot="1">
      <c r="A14" s="13">
        <v>9</v>
      </c>
      <c r="B14" s="25" t="s">
        <v>12</v>
      </c>
      <c r="C14" s="20">
        <v>88</v>
      </c>
      <c r="D14" s="20">
        <v>82</v>
      </c>
      <c r="E14" s="20">
        <v>83</v>
      </c>
      <c r="F14" s="20">
        <v>91</v>
      </c>
      <c r="G14" s="20">
        <v>90</v>
      </c>
      <c r="H14" s="20">
        <v>80</v>
      </c>
      <c r="I14" s="20">
        <v>81</v>
      </c>
      <c r="J14" s="20">
        <v>81</v>
      </c>
      <c r="K14" s="15">
        <f t="shared" si="0"/>
        <v>676</v>
      </c>
      <c r="L14" s="16">
        <f t="shared" si="1"/>
        <v>84.5</v>
      </c>
      <c r="M14" s="4"/>
      <c r="N14" s="5"/>
    </row>
    <row r="15" spans="1:16" ht="19.5" thickBot="1">
      <c r="A15" s="13">
        <v>10</v>
      </c>
      <c r="B15" s="25" t="s">
        <v>8</v>
      </c>
      <c r="C15" s="20">
        <v>87</v>
      </c>
      <c r="D15" s="20">
        <v>80</v>
      </c>
      <c r="E15" s="20">
        <v>80</v>
      </c>
      <c r="F15" s="20">
        <v>80</v>
      </c>
      <c r="G15" s="20">
        <v>86</v>
      </c>
      <c r="H15" s="20">
        <v>80</v>
      </c>
      <c r="I15" s="20">
        <v>80</v>
      </c>
      <c r="J15" s="20">
        <v>91</v>
      </c>
      <c r="K15" s="15">
        <f t="shared" si="0"/>
        <v>664</v>
      </c>
      <c r="L15" s="16">
        <f t="shared" si="1"/>
        <v>83</v>
      </c>
      <c r="M15" s="13"/>
      <c r="N15" s="5"/>
    </row>
    <row r="16" spans="1:16" ht="19.5" thickBot="1">
      <c r="A16" s="13">
        <v>11</v>
      </c>
      <c r="B16" s="25" t="s">
        <v>18</v>
      </c>
      <c r="C16" s="20">
        <v>95</v>
      </c>
      <c r="D16" s="20">
        <v>79</v>
      </c>
      <c r="E16" s="20">
        <v>83</v>
      </c>
      <c r="F16" s="20">
        <v>75</v>
      </c>
      <c r="G16" s="20">
        <v>97</v>
      </c>
      <c r="H16" s="20">
        <v>80</v>
      </c>
      <c r="I16" s="20">
        <v>78</v>
      </c>
      <c r="J16" s="20">
        <v>76</v>
      </c>
      <c r="K16" s="15">
        <f t="shared" si="0"/>
        <v>663</v>
      </c>
      <c r="L16" s="16">
        <f t="shared" si="1"/>
        <v>82.875</v>
      </c>
      <c r="M16" s="1"/>
    </row>
    <row r="17" spans="1:16" ht="19.5" thickBot="1">
      <c r="A17" s="13">
        <v>12</v>
      </c>
      <c r="B17" s="59" t="s">
        <v>5</v>
      </c>
      <c r="C17" s="20">
        <v>90</v>
      </c>
      <c r="D17" s="20">
        <v>80</v>
      </c>
      <c r="E17" s="20">
        <v>84</v>
      </c>
      <c r="F17" s="20">
        <v>78</v>
      </c>
      <c r="G17" s="20">
        <v>81</v>
      </c>
      <c r="H17" s="20">
        <v>82</v>
      </c>
      <c r="I17" s="20">
        <v>84</v>
      </c>
      <c r="J17" s="20">
        <v>81</v>
      </c>
      <c r="K17" s="15">
        <f t="shared" si="0"/>
        <v>660</v>
      </c>
      <c r="L17" s="16">
        <f t="shared" si="1"/>
        <v>82.5</v>
      </c>
      <c r="M17" s="6"/>
      <c r="N17" s="12"/>
      <c r="O17" s="3"/>
      <c r="P17" s="3"/>
    </row>
    <row r="18" spans="1:16" ht="19.5" thickBot="1">
      <c r="A18" s="13">
        <v>13</v>
      </c>
      <c r="B18" s="25" t="s">
        <v>11</v>
      </c>
      <c r="C18" s="20">
        <v>94</v>
      </c>
      <c r="D18" s="20">
        <v>78</v>
      </c>
      <c r="E18" s="20">
        <v>81</v>
      </c>
      <c r="F18" s="20">
        <v>86</v>
      </c>
      <c r="G18" s="20">
        <v>90</v>
      </c>
      <c r="H18" s="20">
        <v>75</v>
      </c>
      <c r="I18" s="20">
        <v>76</v>
      </c>
      <c r="J18" s="20">
        <v>77</v>
      </c>
      <c r="K18" s="15">
        <f t="shared" si="0"/>
        <v>657</v>
      </c>
      <c r="L18" s="16">
        <f t="shared" si="1"/>
        <v>82.125</v>
      </c>
      <c r="M18" s="13"/>
      <c r="N18" s="5"/>
    </row>
    <row r="19" spans="1:16" ht="19.5" thickBot="1">
      <c r="A19" s="13">
        <v>14</v>
      </c>
      <c r="B19" s="25" t="s">
        <v>6</v>
      </c>
      <c r="C19" s="20">
        <v>89</v>
      </c>
      <c r="D19" s="20">
        <v>77</v>
      </c>
      <c r="E19" s="20">
        <v>78</v>
      </c>
      <c r="F19" s="20">
        <v>91</v>
      </c>
      <c r="G19" s="20">
        <v>78</v>
      </c>
      <c r="H19" s="20">
        <v>81</v>
      </c>
      <c r="I19" s="20">
        <v>78</v>
      </c>
      <c r="J19" s="20">
        <v>76</v>
      </c>
      <c r="K19" s="15">
        <f t="shared" si="0"/>
        <v>648</v>
      </c>
      <c r="L19" s="16">
        <f t="shared" si="1"/>
        <v>81</v>
      </c>
      <c r="M19" s="6"/>
      <c r="N19" s="12"/>
    </row>
    <row r="20" spans="1:16" ht="19.5" thickBot="1">
      <c r="A20" s="13">
        <v>15</v>
      </c>
      <c r="B20" s="25" t="s">
        <v>20</v>
      </c>
      <c r="C20" s="20">
        <v>58</v>
      </c>
      <c r="D20" s="20">
        <v>82</v>
      </c>
      <c r="E20" s="20">
        <v>87</v>
      </c>
      <c r="F20" s="20">
        <v>90</v>
      </c>
      <c r="G20" s="20">
        <v>80</v>
      </c>
      <c r="H20" s="20">
        <v>82</v>
      </c>
      <c r="I20" s="20">
        <v>82</v>
      </c>
      <c r="J20" s="20">
        <v>85</v>
      </c>
      <c r="K20" s="15">
        <f t="shared" si="0"/>
        <v>646</v>
      </c>
      <c r="L20" s="16">
        <f t="shared" si="1"/>
        <v>80.75</v>
      </c>
      <c r="M20" s="1"/>
    </row>
    <row r="21" spans="1:16" ht="19.5" thickBot="1">
      <c r="A21" s="13">
        <v>16</v>
      </c>
      <c r="B21" s="25" t="s">
        <v>16</v>
      </c>
      <c r="C21" s="20">
        <v>91</v>
      </c>
      <c r="D21" s="20">
        <v>77</v>
      </c>
      <c r="E21" s="20">
        <v>77</v>
      </c>
      <c r="F21" s="20">
        <v>88</v>
      </c>
      <c r="G21" s="20">
        <v>78</v>
      </c>
      <c r="H21" s="20">
        <v>78</v>
      </c>
      <c r="I21" s="20">
        <v>75</v>
      </c>
      <c r="J21" s="20">
        <v>72</v>
      </c>
      <c r="K21" s="15">
        <f t="shared" si="0"/>
        <v>636</v>
      </c>
      <c r="L21" s="16">
        <f t="shared" si="1"/>
        <v>79.5</v>
      </c>
      <c r="M21" s="1"/>
    </row>
    <row r="22" spans="1:16" ht="19.5" thickBot="1">
      <c r="A22" s="13">
        <v>17</v>
      </c>
      <c r="B22" s="25" t="s">
        <v>17</v>
      </c>
      <c r="C22" s="20">
        <v>97</v>
      </c>
      <c r="D22" s="20">
        <v>78</v>
      </c>
      <c r="E22" s="20">
        <v>78</v>
      </c>
      <c r="F22" s="20">
        <v>80</v>
      </c>
      <c r="G22" s="20">
        <v>76</v>
      </c>
      <c r="H22" s="20">
        <v>76</v>
      </c>
      <c r="I22" s="20">
        <v>76</v>
      </c>
      <c r="J22" s="20">
        <v>73</v>
      </c>
      <c r="K22" s="15">
        <f t="shared" si="0"/>
        <v>634</v>
      </c>
      <c r="L22" s="16">
        <f t="shared" si="1"/>
        <v>79.25</v>
      </c>
      <c r="M22" s="1"/>
    </row>
    <row r="23" spans="1:16" ht="19.5" thickBot="1">
      <c r="A23" s="13">
        <v>18</v>
      </c>
      <c r="B23" s="25" t="s">
        <v>50</v>
      </c>
      <c r="C23" s="20">
        <v>48</v>
      </c>
      <c r="D23" s="20">
        <v>86</v>
      </c>
      <c r="E23" s="20">
        <v>85</v>
      </c>
      <c r="F23" s="20">
        <v>83</v>
      </c>
      <c r="G23" s="20">
        <v>70</v>
      </c>
      <c r="H23" s="20">
        <v>85</v>
      </c>
      <c r="I23" s="20">
        <v>78</v>
      </c>
      <c r="J23" s="20">
        <v>76</v>
      </c>
      <c r="K23" s="15">
        <f t="shared" si="0"/>
        <v>611</v>
      </c>
      <c r="L23" s="16">
        <f t="shared" si="1"/>
        <v>76.375</v>
      </c>
      <c r="M23" s="1"/>
    </row>
    <row r="24" spans="1:16" ht="19.5" thickBot="1">
      <c r="A24" s="36">
        <v>19</v>
      </c>
      <c r="B24" s="26" t="s">
        <v>22</v>
      </c>
      <c r="C24" s="20">
        <v>90</v>
      </c>
      <c r="D24" s="20">
        <v>81</v>
      </c>
      <c r="E24" s="20">
        <v>75</v>
      </c>
      <c r="F24" s="20">
        <v>75</v>
      </c>
      <c r="G24" s="20">
        <v>0</v>
      </c>
      <c r="H24" s="20">
        <v>84</v>
      </c>
      <c r="I24" s="20">
        <v>75</v>
      </c>
      <c r="J24" s="20">
        <v>66</v>
      </c>
      <c r="K24" s="15">
        <f t="shared" si="0"/>
        <v>546</v>
      </c>
      <c r="L24" s="16">
        <f t="shared" si="1"/>
        <v>68.25</v>
      </c>
      <c r="M24" s="28"/>
    </row>
    <row r="25" spans="1:16" ht="19.5" thickBot="1">
      <c r="A25" s="13">
        <v>20</v>
      </c>
      <c r="B25" s="29" t="s">
        <v>49</v>
      </c>
      <c r="C25" s="20">
        <v>90</v>
      </c>
      <c r="D25" s="20">
        <v>70</v>
      </c>
      <c r="E25" s="20">
        <v>76</v>
      </c>
      <c r="F25" s="20">
        <v>61</v>
      </c>
      <c r="G25" s="20">
        <v>65</v>
      </c>
      <c r="H25" s="20">
        <v>70</v>
      </c>
      <c r="I25" s="20">
        <v>69</v>
      </c>
      <c r="J25" s="20">
        <v>24</v>
      </c>
      <c r="K25" s="15">
        <f t="shared" si="0"/>
        <v>525</v>
      </c>
      <c r="L25" s="16">
        <f t="shared" si="1"/>
        <v>65.625</v>
      </c>
      <c r="M25" s="1"/>
    </row>
    <row r="26" spans="1:16" ht="19.5" thickBot="1">
      <c r="A26" s="13">
        <v>21</v>
      </c>
      <c r="B26" s="29" t="s">
        <v>48</v>
      </c>
      <c r="C26" s="20">
        <v>41</v>
      </c>
      <c r="D26" s="20">
        <v>63</v>
      </c>
      <c r="E26" s="20">
        <v>74</v>
      </c>
      <c r="F26" s="20">
        <v>62</v>
      </c>
      <c r="G26" s="20">
        <v>0</v>
      </c>
      <c r="H26" s="20">
        <v>75</v>
      </c>
      <c r="I26" s="20">
        <v>75</v>
      </c>
      <c r="J26" s="20">
        <v>32</v>
      </c>
      <c r="K26" s="15">
        <f t="shared" si="0"/>
        <v>422</v>
      </c>
      <c r="L26" s="16">
        <f t="shared" si="1"/>
        <v>52.75</v>
      </c>
      <c r="M26" s="1"/>
    </row>
  </sheetData>
  <sortState ref="A7:P27">
    <sortCondition descending="1" ref="L7:L27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5"/>
  <sheetViews>
    <sheetView workbookViewId="0">
      <selection activeCell="C4" sqref="C4"/>
    </sheetView>
  </sheetViews>
  <sheetFormatPr defaultRowHeight="15"/>
  <cols>
    <col min="1" max="1" width="7.42578125" customWidth="1"/>
    <col min="2" max="2" width="46.7109375" customWidth="1"/>
    <col min="3" max="6" width="9.42578125" customWidth="1"/>
    <col min="7" max="8" width="9.5703125" customWidth="1"/>
    <col min="9" max="9" width="10.7109375" customWidth="1"/>
    <col min="10" max="10" width="11.42578125" customWidth="1"/>
    <col min="11" max="11" width="13.140625" customWidth="1"/>
    <col min="12" max="12" width="12.42578125" customWidth="1"/>
  </cols>
  <sheetData>
    <row r="1" spans="1:18" ht="15.75">
      <c r="A1" s="8"/>
      <c r="B1" s="8"/>
      <c r="C1" s="8" t="s">
        <v>251</v>
      </c>
      <c r="D1" s="8"/>
      <c r="E1" s="8"/>
      <c r="F1" s="8"/>
      <c r="G1" s="8"/>
      <c r="H1" s="8"/>
      <c r="I1" s="8"/>
      <c r="J1" s="8"/>
      <c r="K1" s="8"/>
      <c r="L1" s="8"/>
      <c r="M1" s="5"/>
      <c r="N1" s="5"/>
      <c r="O1" s="5"/>
      <c r="P1" s="5"/>
      <c r="Q1" s="5"/>
      <c r="R1" s="5"/>
    </row>
    <row r="2" spans="1:18" ht="15.75">
      <c r="A2" s="8"/>
      <c r="B2" s="8"/>
      <c r="C2" s="8" t="s">
        <v>60</v>
      </c>
      <c r="D2" s="8"/>
      <c r="E2" s="8"/>
      <c r="F2" s="8"/>
      <c r="G2" s="8"/>
      <c r="H2" s="8"/>
      <c r="I2" s="8"/>
      <c r="J2" s="8"/>
      <c r="K2" s="8"/>
      <c r="L2" s="8"/>
      <c r="M2" s="5"/>
      <c r="N2" s="5"/>
      <c r="O2" s="5"/>
      <c r="P2" s="5"/>
      <c r="Q2" s="5"/>
      <c r="R2" s="5"/>
    </row>
    <row r="3" spans="1:18" ht="30">
      <c r="A3" s="9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/>
      <c r="K3" s="4" t="s">
        <v>2</v>
      </c>
      <c r="L3" s="10" t="s">
        <v>4</v>
      </c>
      <c r="M3" s="5"/>
      <c r="N3" s="5"/>
      <c r="O3" s="5"/>
      <c r="P3" s="5"/>
      <c r="Q3" s="5"/>
      <c r="R3" s="5"/>
    </row>
    <row r="4" spans="1:18">
      <c r="A4" s="4"/>
      <c r="B4" s="4"/>
      <c r="C4" s="7"/>
      <c r="D4" s="7"/>
      <c r="E4" s="7"/>
      <c r="F4" s="7"/>
      <c r="G4" s="4"/>
      <c r="H4" s="4"/>
      <c r="I4" s="4"/>
      <c r="J4" s="4"/>
      <c r="K4" s="4"/>
      <c r="L4" s="4"/>
      <c r="M4" s="5"/>
      <c r="N4" s="5"/>
      <c r="O4" s="5"/>
      <c r="P4" s="5"/>
      <c r="Q4" s="5"/>
      <c r="R4" s="5"/>
    </row>
    <row r="5" spans="1:18" ht="201" thickBot="1">
      <c r="A5" s="11"/>
      <c r="B5" s="11"/>
      <c r="C5" s="34" t="s">
        <v>62</v>
      </c>
      <c r="D5" s="22" t="s">
        <v>75</v>
      </c>
      <c r="E5" s="34" t="s">
        <v>311</v>
      </c>
      <c r="F5" s="22" t="s">
        <v>77</v>
      </c>
      <c r="G5" s="23" t="s">
        <v>55</v>
      </c>
      <c r="H5" s="23" t="s">
        <v>267</v>
      </c>
      <c r="I5" s="24" t="s">
        <v>78</v>
      </c>
      <c r="J5" s="24" t="s">
        <v>268</v>
      </c>
      <c r="K5" s="11"/>
      <c r="L5" s="4"/>
      <c r="M5" s="5"/>
      <c r="N5" s="5"/>
      <c r="O5" s="5"/>
      <c r="P5" s="5"/>
      <c r="Q5" s="5"/>
      <c r="R5" s="5"/>
    </row>
    <row r="6" spans="1:18" ht="23.25" customHeight="1" thickBot="1">
      <c r="A6" s="41"/>
      <c r="B6" s="17" t="s">
        <v>269</v>
      </c>
      <c r="C6" s="19">
        <v>62</v>
      </c>
      <c r="D6" s="19">
        <v>76</v>
      </c>
      <c r="E6" s="19">
        <v>80</v>
      </c>
      <c r="F6" s="19">
        <v>76</v>
      </c>
      <c r="G6" s="19">
        <v>64</v>
      </c>
      <c r="H6" s="19">
        <v>79</v>
      </c>
      <c r="I6" s="55">
        <v>76</v>
      </c>
      <c r="J6" s="19">
        <v>80</v>
      </c>
      <c r="K6" s="13">
        <f t="shared" ref="K6:K25" si="0">SUM(C6:J6)</f>
        <v>593</v>
      </c>
      <c r="L6" s="13">
        <f t="shared" ref="L6:L25" si="1">AVERAGE(C6:J6)</f>
        <v>74.125</v>
      </c>
    </row>
    <row r="7" spans="1:18" ht="24" customHeight="1" thickBot="1">
      <c r="A7" s="41"/>
      <c r="B7" s="18" t="s">
        <v>270</v>
      </c>
      <c r="C7" s="20">
        <v>66</v>
      </c>
      <c r="D7" s="20">
        <v>67</v>
      </c>
      <c r="E7" s="20">
        <v>75</v>
      </c>
      <c r="F7" s="20">
        <v>67</v>
      </c>
      <c r="G7" s="20">
        <v>65</v>
      </c>
      <c r="H7" s="20">
        <v>71</v>
      </c>
      <c r="I7" s="20">
        <v>67</v>
      </c>
      <c r="J7" s="20">
        <v>76</v>
      </c>
      <c r="K7" s="13">
        <f t="shared" si="0"/>
        <v>554</v>
      </c>
      <c r="L7" s="13">
        <f t="shared" si="1"/>
        <v>69.25</v>
      </c>
    </row>
    <row r="8" spans="1:18" ht="21.75" customHeight="1" thickBot="1">
      <c r="A8" s="42"/>
      <c r="B8" s="18" t="s">
        <v>271</v>
      </c>
      <c r="C8" s="20">
        <v>48</v>
      </c>
      <c r="D8" s="20">
        <v>0</v>
      </c>
      <c r="E8" s="20">
        <v>0</v>
      </c>
      <c r="F8" s="20">
        <v>12</v>
      </c>
      <c r="G8" s="20">
        <v>0</v>
      </c>
      <c r="H8" s="20">
        <v>47</v>
      </c>
      <c r="I8" s="20">
        <v>0</v>
      </c>
      <c r="J8" s="20">
        <v>17</v>
      </c>
      <c r="K8" s="13">
        <f t="shared" si="0"/>
        <v>124</v>
      </c>
      <c r="L8" s="13">
        <f t="shared" si="1"/>
        <v>15.5</v>
      </c>
      <c r="M8" s="5"/>
      <c r="N8" s="5"/>
      <c r="O8" s="5"/>
      <c r="P8" s="5"/>
      <c r="Q8" s="5"/>
      <c r="R8" s="5"/>
    </row>
    <row r="9" spans="1:18" ht="24" customHeight="1" thickBot="1">
      <c r="A9" s="41"/>
      <c r="B9" s="18" t="s">
        <v>272</v>
      </c>
      <c r="C9" s="20">
        <v>63</v>
      </c>
      <c r="D9" s="20">
        <v>76</v>
      </c>
      <c r="E9" s="20">
        <v>77</v>
      </c>
      <c r="F9" s="20">
        <v>76</v>
      </c>
      <c r="G9" s="20">
        <v>76</v>
      </c>
      <c r="H9" s="20">
        <v>73</v>
      </c>
      <c r="I9" s="20">
        <v>40</v>
      </c>
      <c r="J9" s="20">
        <v>37</v>
      </c>
      <c r="K9" s="13">
        <f t="shared" si="0"/>
        <v>518</v>
      </c>
      <c r="L9" s="13">
        <f t="shared" si="1"/>
        <v>64.75</v>
      </c>
    </row>
    <row r="10" spans="1:18" ht="19.5" thickBot="1">
      <c r="A10" s="42"/>
      <c r="B10" s="18" t="s">
        <v>273</v>
      </c>
      <c r="C10" s="20">
        <v>69</v>
      </c>
      <c r="D10" s="20">
        <v>70</v>
      </c>
      <c r="E10" s="20">
        <v>67</v>
      </c>
      <c r="F10" s="20">
        <v>65</v>
      </c>
      <c r="G10" s="20">
        <v>63</v>
      </c>
      <c r="H10" s="20">
        <v>70</v>
      </c>
      <c r="I10" s="20">
        <v>77</v>
      </c>
      <c r="J10" s="20">
        <v>38</v>
      </c>
      <c r="K10" s="13">
        <f t="shared" si="0"/>
        <v>519</v>
      </c>
      <c r="L10" s="13">
        <f t="shared" si="1"/>
        <v>64.875</v>
      </c>
    </row>
    <row r="11" spans="1:18" ht="19.5" thickBot="1">
      <c r="A11" s="42"/>
      <c r="B11" s="18" t="s">
        <v>274</v>
      </c>
      <c r="C11" s="20">
        <v>75</v>
      </c>
      <c r="D11" s="20">
        <v>77</v>
      </c>
      <c r="E11" s="20">
        <v>78</v>
      </c>
      <c r="F11" s="20">
        <v>81</v>
      </c>
      <c r="G11" s="20">
        <v>75</v>
      </c>
      <c r="H11" s="20">
        <v>83</v>
      </c>
      <c r="I11" s="20">
        <v>80</v>
      </c>
      <c r="J11" s="20">
        <v>79</v>
      </c>
      <c r="K11" s="13">
        <f t="shared" si="0"/>
        <v>628</v>
      </c>
      <c r="L11" s="13">
        <f t="shared" si="1"/>
        <v>78.5</v>
      </c>
      <c r="M11" s="12"/>
      <c r="N11" s="12"/>
      <c r="O11" s="12"/>
      <c r="P11" s="12"/>
      <c r="Q11" s="12"/>
      <c r="R11" s="12"/>
    </row>
    <row r="12" spans="1:18" ht="19.5" thickBot="1">
      <c r="A12" s="47"/>
      <c r="B12" s="18" t="s">
        <v>275</v>
      </c>
      <c r="C12" s="20">
        <v>47</v>
      </c>
      <c r="D12" s="20">
        <v>90</v>
      </c>
      <c r="E12" s="20">
        <v>40</v>
      </c>
      <c r="F12" s="20">
        <v>15</v>
      </c>
      <c r="G12" s="20">
        <v>64</v>
      </c>
      <c r="H12" s="20">
        <v>61</v>
      </c>
      <c r="I12" s="20">
        <v>76</v>
      </c>
      <c r="J12" s="20">
        <v>91</v>
      </c>
      <c r="K12" s="13">
        <f t="shared" si="0"/>
        <v>484</v>
      </c>
      <c r="L12" s="13">
        <f t="shared" si="1"/>
        <v>60.5</v>
      </c>
    </row>
    <row r="13" spans="1:18" ht="22.5" customHeight="1" thickBot="1">
      <c r="A13" s="42"/>
      <c r="B13" s="18" t="s">
        <v>276</v>
      </c>
      <c r="C13" s="20">
        <v>98</v>
      </c>
      <c r="D13" s="20">
        <v>79</v>
      </c>
      <c r="E13" s="20">
        <v>76</v>
      </c>
      <c r="F13" s="20">
        <v>65</v>
      </c>
      <c r="G13" s="20">
        <v>65</v>
      </c>
      <c r="H13" s="20">
        <v>90</v>
      </c>
      <c r="I13" s="20">
        <v>75</v>
      </c>
      <c r="J13" s="20">
        <v>90</v>
      </c>
      <c r="K13" s="13">
        <f t="shared" si="0"/>
        <v>638</v>
      </c>
      <c r="L13" s="13">
        <f t="shared" si="1"/>
        <v>79.75</v>
      </c>
      <c r="M13" s="5"/>
      <c r="N13" s="5"/>
      <c r="O13" s="5"/>
      <c r="P13" s="5"/>
      <c r="Q13" s="5"/>
      <c r="R13" s="5"/>
    </row>
    <row r="14" spans="1:18" ht="19.5" thickBot="1">
      <c r="A14" s="41"/>
      <c r="B14" s="18" t="s">
        <v>277</v>
      </c>
      <c r="C14" s="20">
        <v>76</v>
      </c>
      <c r="D14" s="20">
        <v>77</v>
      </c>
      <c r="E14" s="20">
        <v>79</v>
      </c>
      <c r="F14" s="20">
        <v>69</v>
      </c>
      <c r="G14" s="20">
        <v>62</v>
      </c>
      <c r="H14" s="20">
        <v>72</v>
      </c>
      <c r="I14" s="20">
        <v>77</v>
      </c>
      <c r="J14" s="20">
        <v>75</v>
      </c>
      <c r="K14" s="13">
        <f t="shared" si="0"/>
        <v>587</v>
      </c>
      <c r="L14" s="13">
        <f t="shared" si="1"/>
        <v>73.375</v>
      </c>
    </row>
    <row r="15" spans="1:18" ht="24" customHeight="1" thickBot="1">
      <c r="A15" s="42"/>
      <c r="B15" s="18" t="s">
        <v>278</v>
      </c>
      <c r="C15" s="20">
        <v>66</v>
      </c>
      <c r="D15" s="20">
        <v>76</v>
      </c>
      <c r="E15" s="20">
        <v>76</v>
      </c>
      <c r="F15" s="20">
        <v>70</v>
      </c>
      <c r="G15" s="20">
        <v>64</v>
      </c>
      <c r="H15" s="20">
        <v>78</v>
      </c>
      <c r="I15" s="20">
        <v>38</v>
      </c>
      <c r="J15" s="20">
        <v>37</v>
      </c>
      <c r="K15" s="13">
        <f t="shared" si="0"/>
        <v>505</v>
      </c>
      <c r="L15" s="13">
        <f t="shared" si="1"/>
        <v>63.125</v>
      </c>
      <c r="M15" s="5"/>
      <c r="N15" s="5"/>
      <c r="O15" s="5"/>
      <c r="P15" s="5"/>
      <c r="Q15" s="5"/>
      <c r="R15" s="5"/>
    </row>
    <row r="16" spans="1:18" ht="19.5" thickBot="1">
      <c r="A16" s="44"/>
      <c r="B16" s="18" t="s">
        <v>279</v>
      </c>
      <c r="C16" s="20">
        <v>62</v>
      </c>
      <c r="D16" s="20">
        <v>67</v>
      </c>
      <c r="E16" s="20">
        <v>68</v>
      </c>
      <c r="F16" s="20">
        <v>70</v>
      </c>
      <c r="G16" s="20">
        <v>65</v>
      </c>
      <c r="H16" s="20">
        <v>73</v>
      </c>
      <c r="I16" s="20">
        <v>38</v>
      </c>
      <c r="J16" s="20">
        <v>36</v>
      </c>
      <c r="K16" s="13">
        <f t="shared" si="0"/>
        <v>479</v>
      </c>
      <c r="L16" s="13">
        <f t="shared" si="1"/>
        <v>59.875</v>
      </c>
    </row>
    <row r="17" spans="1:18" ht="38.25" thickBot="1">
      <c r="A17" s="41"/>
      <c r="B17" s="18" t="s">
        <v>280</v>
      </c>
      <c r="C17" s="20">
        <v>62</v>
      </c>
      <c r="D17" s="20">
        <v>76</v>
      </c>
      <c r="E17" s="20">
        <v>70</v>
      </c>
      <c r="F17" s="20">
        <v>75</v>
      </c>
      <c r="G17" s="20">
        <v>63</v>
      </c>
      <c r="H17" s="20">
        <v>73</v>
      </c>
      <c r="I17" s="20">
        <v>68</v>
      </c>
      <c r="J17" s="20">
        <v>36</v>
      </c>
      <c r="K17" s="13">
        <f t="shared" si="0"/>
        <v>523</v>
      </c>
      <c r="L17" s="13">
        <f t="shared" si="1"/>
        <v>65.375</v>
      </c>
    </row>
    <row r="18" spans="1:18" ht="19.5" thickBot="1">
      <c r="A18" s="41"/>
      <c r="B18" s="18" t="s">
        <v>281</v>
      </c>
      <c r="C18" s="20">
        <v>61</v>
      </c>
      <c r="D18" s="20">
        <v>68</v>
      </c>
      <c r="E18" s="20">
        <v>70</v>
      </c>
      <c r="F18" s="20">
        <v>69</v>
      </c>
      <c r="G18" s="20">
        <v>64</v>
      </c>
      <c r="H18" s="20">
        <v>72</v>
      </c>
      <c r="I18" s="20">
        <v>40</v>
      </c>
      <c r="J18" s="20">
        <v>38</v>
      </c>
      <c r="K18" s="13">
        <f t="shared" si="0"/>
        <v>482</v>
      </c>
      <c r="L18" s="13">
        <f t="shared" si="1"/>
        <v>60.25</v>
      </c>
    </row>
    <row r="19" spans="1:18" ht="18" customHeight="1" thickBot="1">
      <c r="A19" s="42"/>
      <c r="B19" s="18" t="s">
        <v>282</v>
      </c>
      <c r="C19" s="20">
        <v>63</v>
      </c>
      <c r="D19" s="20">
        <v>76</v>
      </c>
      <c r="E19" s="20">
        <v>76</v>
      </c>
      <c r="F19" s="20">
        <v>68</v>
      </c>
      <c r="G19" s="20">
        <v>76</v>
      </c>
      <c r="H19" s="20">
        <v>78</v>
      </c>
      <c r="I19" s="20">
        <v>40</v>
      </c>
      <c r="J19" s="20">
        <v>79</v>
      </c>
      <c r="K19" s="13">
        <f t="shared" si="0"/>
        <v>556</v>
      </c>
      <c r="L19" s="13">
        <f t="shared" si="1"/>
        <v>69.5</v>
      </c>
      <c r="M19" s="5"/>
      <c r="N19" s="5"/>
      <c r="O19" s="5"/>
      <c r="P19" s="5"/>
      <c r="Q19" s="5"/>
      <c r="R19" s="5"/>
    </row>
    <row r="20" spans="1:18" ht="21.75" customHeight="1" thickBot="1">
      <c r="A20" s="54"/>
      <c r="B20" s="35" t="s">
        <v>283</v>
      </c>
      <c r="C20" s="27">
        <v>61</v>
      </c>
      <c r="D20" s="20">
        <v>66</v>
      </c>
      <c r="E20" s="20">
        <v>69</v>
      </c>
      <c r="F20" s="20">
        <v>78</v>
      </c>
      <c r="G20" s="20">
        <v>63</v>
      </c>
      <c r="H20" s="20">
        <v>79</v>
      </c>
      <c r="I20" s="20">
        <v>40</v>
      </c>
      <c r="J20" s="20">
        <v>75</v>
      </c>
      <c r="K20" s="36">
        <f t="shared" si="0"/>
        <v>531</v>
      </c>
      <c r="L20" s="36">
        <f t="shared" si="1"/>
        <v>66.375</v>
      </c>
    </row>
    <row r="21" spans="1:18" ht="19.5" thickBot="1">
      <c r="A21" s="1"/>
      <c r="B21" s="37" t="s">
        <v>284</v>
      </c>
      <c r="C21" s="30">
        <v>61</v>
      </c>
      <c r="D21" s="20">
        <v>77</v>
      </c>
      <c r="E21" s="20">
        <v>71</v>
      </c>
      <c r="F21" s="20">
        <v>70</v>
      </c>
      <c r="G21" s="20">
        <v>63</v>
      </c>
      <c r="H21" s="20">
        <v>72</v>
      </c>
      <c r="I21" s="20">
        <v>68</v>
      </c>
      <c r="J21" s="20">
        <v>36</v>
      </c>
      <c r="K21" s="36">
        <f t="shared" si="0"/>
        <v>518</v>
      </c>
      <c r="L21" s="36">
        <f t="shared" si="1"/>
        <v>64.75</v>
      </c>
    </row>
    <row r="22" spans="1:18" ht="19.5" thickBot="1">
      <c r="A22" s="1"/>
      <c r="B22" s="37" t="s">
        <v>285</v>
      </c>
      <c r="C22" s="30">
        <v>77</v>
      </c>
      <c r="D22" s="20">
        <v>67</v>
      </c>
      <c r="E22" s="20">
        <v>77</v>
      </c>
      <c r="F22" s="20">
        <v>80</v>
      </c>
      <c r="G22" s="20">
        <v>76</v>
      </c>
      <c r="H22" s="20">
        <v>82</v>
      </c>
      <c r="I22" s="20">
        <v>80</v>
      </c>
      <c r="J22" s="20">
        <v>81</v>
      </c>
      <c r="K22" s="36">
        <f t="shared" si="0"/>
        <v>620</v>
      </c>
      <c r="L22" s="36">
        <f t="shared" si="1"/>
        <v>77.5</v>
      </c>
    </row>
    <row r="23" spans="1:18" ht="19.5" thickBot="1">
      <c r="A23" s="1"/>
      <c r="B23" s="37" t="s">
        <v>286</v>
      </c>
      <c r="C23" s="30">
        <v>77</v>
      </c>
      <c r="D23" s="20">
        <v>76</v>
      </c>
      <c r="E23" s="20">
        <v>78</v>
      </c>
      <c r="F23" s="20">
        <v>81</v>
      </c>
      <c r="G23" s="20">
        <v>76</v>
      </c>
      <c r="H23" s="20">
        <v>81</v>
      </c>
      <c r="I23" s="20">
        <v>78</v>
      </c>
      <c r="J23" s="20">
        <v>80</v>
      </c>
      <c r="K23" s="36">
        <f t="shared" si="0"/>
        <v>627</v>
      </c>
      <c r="L23" s="36">
        <f t="shared" si="1"/>
        <v>78.375</v>
      </c>
    </row>
    <row r="24" spans="1:18" ht="19.5" thickBot="1">
      <c r="A24" s="1"/>
      <c r="B24" s="37" t="s">
        <v>287</v>
      </c>
      <c r="C24" s="30">
        <v>66</v>
      </c>
      <c r="D24" s="20">
        <v>67</v>
      </c>
      <c r="E24" s="20">
        <v>70</v>
      </c>
      <c r="F24" s="20">
        <v>68</v>
      </c>
      <c r="G24" s="20">
        <v>64</v>
      </c>
      <c r="H24" s="20">
        <v>70</v>
      </c>
      <c r="I24" s="20">
        <v>65</v>
      </c>
      <c r="J24" s="20">
        <v>72</v>
      </c>
      <c r="K24" s="36">
        <f t="shared" si="0"/>
        <v>542</v>
      </c>
      <c r="L24" s="36">
        <f t="shared" si="1"/>
        <v>67.75</v>
      </c>
    </row>
    <row r="25" spans="1:18" ht="19.5" thickBot="1">
      <c r="A25" s="1"/>
      <c r="B25" s="37" t="s">
        <v>288</v>
      </c>
      <c r="C25" s="30">
        <v>63</v>
      </c>
      <c r="D25" s="20">
        <v>36</v>
      </c>
      <c r="E25" s="20">
        <v>35</v>
      </c>
      <c r="F25" s="20">
        <v>38</v>
      </c>
      <c r="G25" s="20">
        <v>62</v>
      </c>
      <c r="H25" s="20">
        <v>73</v>
      </c>
      <c r="I25" s="20">
        <v>20</v>
      </c>
      <c r="J25" s="20">
        <v>37</v>
      </c>
      <c r="K25" s="13">
        <f t="shared" si="0"/>
        <v>364</v>
      </c>
      <c r="L25" s="13">
        <f t="shared" si="1"/>
        <v>45.5</v>
      </c>
    </row>
  </sheetData>
  <pageMargins left="0.7" right="0.7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selection activeCell="C4" sqref="C4"/>
    </sheetView>
  </sheetViews>
  <sheetFormatPr defaultRowHeight="15"/>
  <cols>
    <col min="1" max="1" width="7.42578125" customWidth="1"/>
    <col min="2" max="2" width="46.7109375" customWidth="1"/>
    <col min="3" max="6" width="9.42578125" customWidth="1"/>
    <col min="7" max="8" width="9.5703125" customWidth="1"/>
    <col min="9" max="9" width="10.7109375" customWidth="1"/>
    <col min="10" max="10" width="11.42578125" customWidth="1"/>
    <col min="11" max="11" width="13.140625" customWidth="1"/>
    <col min="12" max="12" width="12.42578125" customWidth="1"/>
  </cols>
  <sheetData>
    <row r="1" spans="1:18" ht="15.75">
      <c r="A1" s="8"/>
      <c r="B1" s="8"/>
      <c r="C1" s="8" t="s">
        <v>251</v>
      </c>
      <c r="D1" s="8"/>
      <c r="E1" s="8"/>
      <c r="F1" s="8"/>
      <c r="G1" s="8"/>
      <c r="H1" s="8"/>
      <c r="I1" s="8"/>
      <c r="J1" s="8"/>
      <c r="K1" s="8"/>
      <c r="L1" s="8"/>
      <c r="M1" s="5"/>
      <c r="N1" s="5"/>
      <c r="O1" s="5"/>
      <c r="P1" s="5"/>
      <c r="Q1" s="5"/>
      <c r="R1" s="5"/>
    </row>
    <row r="2" spans="1:18" ht="15.75">
      <c r="A2" s="8"/>
      <c r="B2" s="8"/>
      <c r="C2" s="8" t="s">
        <v>60</v>
      </c>
      <c r="D2" s="8"/>
      <c r="E2" s="8"/>
      <c r="F2" s="8"/>
      <c r="G2" s="8"/>
      <c r="H2" s="8"/>
      <c r="I2" s="8"/>
      <c r="J2" s="8"/>
      <c r="K2" s="8"/>
      <c r="L2" s="8"/>
      <c r="M2" s="5"/>
      <c r="N2" s="5"/>
      <c r="O2" s="5"/>
      <c r="P2" s="5"/>
      <c r="Q2" s="5"/>
      <c r="R2" s="5"/>
    </row>
    <row r="3" spans="1:18" ht="30">
      <c r="A3" s="9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/>
      <c r="K3" s="4" t="s">
        <v>2</v>
      </c>
      <c r="L3" s="10" t="s">
        <v>4</v>
      </c>
      <c r="M3" s="5"/>
      <c r="N3" s="5"/>
      <c r="O3" s="5"/>
      <c r="P3" s="5"/>
      <c r="Q3" s="5"/>
      <c r="R3" s="5"/>
    </row>
    <row r="4" spans="1:18">
      <c r="A4" s="4"/>
      <c r="B4" s="4"/>
      <c r="C4" s="7"/>
      <c r="D4" s="7"/>
      <c r="E4" s="7"/>
      <c r="F4" s="7"/>
      <c r="G4" s="4"/>
      <c r="H4" s="4"/>
      <c r="I4" s="4"/>
      <c r="J4" s="4"/>
      <c r="K4" s="4"/>
      <c r="L4" s="4"/>
      <c r="M4" s="5"/>
      <c r="N4" s="5"/>
      <c r="O4" s="5"/>
      <c r="P4" s="5"/>
      <c r="Q4" s="5"/>
      <c r="R4" s="5"/>
    </row>
    <row r="5" spans="1:18" ht="201" thickBot="1">
      <c r="A5" s="11"/>
      <c r="B5" s="11"/>
      <c r="C5" s="34" t="s">
        <v>62</v>
      </c>
      <c r="D5" s="22" t="s">
        <v>75</v>
      </c>
      <c r="E5" s="34" t="s">
        <v>117</v>
      </c>
      <c r="F5" s="22" t="s">
        <v>77</v>
      </c>
      <c r="G5" s="23" t="s">
        <v>55</v>
      </c>
      <c r="H5" s="23" t="s">
        <v>267</v>
      </c>
      <c r="I5" s="24" t="s">
        <v>78</v>
      </c>
      <c r="J5" s="24" t="s">
        <v>268</v>
      </c>
      <c r="K5" s="11"/>
      <c r="L5" s="4"/>
      <c r="M5" s="5"/>
      <c r="N5" s="5"/>
      <c r="O5" s="5"/>
      <c r="P5" s="5"/>
      <c r="Q5" s="5"/>
      <c r="R5" s="5"/>
    </row>
    <row r="6" spans="1:18" ht="23.25" customHeight="1" thickBot="1">
      <c r="A6" s="41">
        <v>1</v>
      </c>
      <c r="B6" s="17" t="s">
        <v>253</v>
      </c>
      <c r="C6" s="19">
        <v>97</v>
      </c>
      <c r="D6" s="19">
        <v>91</v>
      </c>
      <c r="E6" s="19">
        <v>78</v>
      </c>
      <c r="F6" s="19">
        <v>90</v>
      </c>
      <c r="G6" s="19">
        <v>95</v>
      </c>
      <c r="H6" s="19">
        <v>90</v>
      </c>
      <c r="I6" s="19">
        <v>90</v>
      </c>
      <c r="J6" s="19">
        <v>87</v>
      </c>
      <c r="K6" s="13">
        <f t="shared" ref="K6:K20" si="0">SUM(C6:J6)</f>
        <v>718</v>
      </c>
      <c r="L6" s="13">
        <f t="shared" ref="L6:L20" si="1">AVERAGE(C6:J6)</f>
        <v>89.75</v>
      </c>
    </row>
    <row r="7" spans="1:18" ht="24" customHeight="1" thickBot="1">
      <c r="A7" s="42">
        <v>2</v>
      </c>
      <c r="B7" s="18" t="s">
        <v>259</v>
      </c>
      <c r="C7" s="20">
        <v>88</v>
      </c>
      <c r="D7" s="20">
        <v>92</v>
      </c>
      <c r="E7" s="20">
        <v>90</v>
      </c>
      <c r="F7" s="20">
        <v>80</v>
      </c>
      <c r="G7" s="20">
        <v>95</v>
      </c>
      <c r="H7" s="20">
        <v>90</v>
      </c>
      <c r="I7" s="20">
        <v>80</v>
      </c>
      <c r="J7" s="20">
        <v>90</v>
      </c>
      <c r="K7" s="13">
        <f t="shared" si="0"/>
        <v>705</v>
      </c>
      <c r="L7" s="13">
        <f t="shared" si="1"/>
        <v>88.125</v>
      </c>
      <c r="M7" s="5"/>
      <c r="N7" s="5"/>
      <c r="O7" s="5"/>
      <c r="P7" s="5"/>
      <c r="Q7" s="5"/>
      <c r="R7" s="5"/>
    </row>
    <row r="8" spans="1:18" ht="21.75" customHeight="1" thickBot="1">
      <c r="A8" s="42">
        <v>3</v>
      </c>
      <c r="B8" s="18" t="s">
        <v>261</v>
      </c>
      <c r="C8" s="20">
        <v>91</v>
      </c>
      <c r="D8" s="20">
        <v>92</v>
      </c>
      <c r="E8" s="20">
        <v>90</v>
      </c>
      <c r="F8" s="20">
        <v>82</v>
      </c>
      <c r="G8" s="20">
        <v>96</v>
      </c>
      <c r="H8" s="20">
        <v>85</v>
      </c>
      <c r="I8" s="20">
        <v>80</v>
      </c>
      <c r="J8" s="20">
        <v>74</v>
      </c>
      <c r="K8" s="13">
        <f t="shared" si="0"/>
        <v>690</v>
      </c>
      <c r="L8" s="13">
        <f t="shared" si="1"/>
        <v>86.25</v>
      </c>
      <c r="M8" s="5"/>
      <c r="N8" s="5"/>
      <c r="O8" s="5"/>
      <c r="P8" s="5"/>
      <c r="Q8" s="5"/>
      <c r="R8" s="5"/>
    </row>
    <row r="9" spans="1:18" ht="24" customHeight="1" thickBot="1">
      <c r="A9" s="42">
        <v>4</v>
      </c>
      <c r="B9" s="18" t="s">
        <v>257</v>
      </c>
      <c r="C9" s="20">
        <v>91</v>
      </c>
      <c r="D9" s="20">
        <v>78</v>
      </c>
      <c r="E9" s="20">
        <v>90</v>
      </c>
      <c r="F9" s="20">
        <v>75</v>
      </c>
      <c r="G9" s="20">
        <v>99</v>
      </c>
      <c r="H9" s="20">
        <v>78</v>
      </c>
      <c r="I9" s="20">
        <v>80</v>
      </c>
      <c r="J9" s="20">
        <v>79</v>
      </c>
      <c r="K9" s="13">
        <f t="shared" si="0"/>
        <v>670</v>
      </c>
      <c r="L9" s="13">
        <f t="shared" si="1"/>
        <v>83.75</v>
      </c>
      <c r="M9" s="12"/>
      <c r="N9" s="12"/>
      <c r="O9" s="12"/>
      <c r="P9" s="12"/>
      <c r="Q9" s="12"/>
      <c r="R9" s="12"/>
    </row>
    <row r="10" spans="1:18" ht="19.5" thickBot="1">
      <c r="A10" s="48">
        <v>5</v>
      </c>
      <c r="B10" s="18" t="s">
        <v>266</v>
      </c>
      <c r="C10" s="20">
        <v>87</v>
      </c>
      <c r="D10" s="20">
        <v>80</v>
      </c>
      <c r="E10" s="20">
        <v>78</v>
      </c>
      <c r="F10" s="20">
        <v>77</v>
      </c>
      <c r="G10" s="20">
        <v>86</v>
      </c>
      <c r="H10" s="20">
        <v>81</v>
      </c>
      <c r="I10" s="20">
        <v>79</v>
      </c>
      <c r="J10" s="20">
        <v>81</v>
      </c>
      <c r="K10" s="13">
        <f t="shared" si="0"/>
        <v>649</v>
      </c>
      <c r="L10" s="13">
        <f t="shared" si="1"/>
        <v>81.125</v>
      </c>
    </row>
    <row r="11" spans="1:18" ht="19.5" thickBot="1">
      <c r="A11" s="41">
        <v>6</v>
      </c>
      <c r="B11" s="18" t="s">
        <v>258</v>
      </c>
      <c r="C11" s="20">
        <v>87</v>
      </c>
      <c r="D11" s="20">
        <v>76</v>
      </c>
      <c r="E11" s="20">
        <v>79</v>
      </c>
      <c r="F11" s="20">
        <v>83</v>
      </c>
      <c r="G11" s="20">
        <v>71</v>
      </c>
      <c r="H11" s="20">
        <v>77</v>
      </c>
      <c r="I11" s="20">
        <v>60</v>
      </c>
      <c r="J11" s="20">
        <v>68</v>
      </c>
      <c r="K11" s="13">
        <f t="shared" si="0"/>
        <v>601</v>
      </c>
      <c r="L11" s="13">
        <f t="shared" si="1"/>
        <v>75.125</v>
      </c>
    </row>
    <row r="12" spans="1:18" ht="19.5" thickBot="1">
      <c r="A12" s="62">
        <v>7</v>
      </c>
      <c r="B12" s="18" t="s">
        <v>262</v>
      </c>
      <c r="C12" s="20">
        <v>68</v>
      </c>
      <c r="D12" s="20">
        <v>76</v>
      </c>
      <c r="E12" s="20">
        <v>80</v>
      </c>
      <c r="F12" s="20">
        <v>81</v>
      </c>
      <c r="G12" s="20">
        <v>63</v>
      </c>
      <c r="H12" s="20">
        <v>78</v>
      </c>
      <c r="I12" s="20">
        <v>78</v>
      </c>
      <c r="J12" s="20">
        <v>76</v>
      </c>
      <c r="K12" s="13">
        <f t="shared" si="0"/>
        <v>600</v>
      </c>
      <c r="L12" s="13">
        <f t="shared" si="1"/>
        <v>75</v>
      </c>
    </row>
    <row r="13" spans="1:18" ht="22.5" customHeight="1" thickBot="1">
      <c r="A13" s="41">
        <v>8</v>
      </c>
      <c r="B13" s="18" t="s">
        <v>260</v>
      </c>
      <c r="C13" s="20">
        <v>91</v>
      </c>
      <c r="D13" s="20">
        <v>76</v>
      </c>
      <c r="E13" s="20">
        <v>70</v>
      </c>
      <c r="F13" s="20">
        <v>75</v>
      </c>
      <c r="G13" s="20">
        <v>90</v>
      </c>
      <c r="H13" s="20">
        <v>71</v>
      </c>
      <c r="I13" s="20">
        <v>49</v>
      </c>
      <c r="J13" s="20">
        <v>62</v>
      </c>
      <c r="K13" s="13">
        <f t="shared" si="0"/>
        <v>584</v>
      </c>
      <c r="L13" s="13">
        <f t="shared" si="1"/>
        <v>73</v>
      </c>
    </row>
    <row r="14" spans="1:18" ht="19.5" thickBot="1">
      <c r="A14" s="42">
        <v>9</v>
      </c>
      <c r="B14" s="18" t="s">
        <v>256</v>
      </c>
      <c r="C14" s="20">
        <v>85</v>
      </c>
      <c r="D14" s="20">
        <v>68</v>
      </c>
      <c r="E14" s="20">
        <v>80</v>
      </c>
      <c r="F14" s="20">
        <v>80</v>
      </c>
      <c r="G14" s="20">
        <v>70</v>
      </c>
      <c r="H14" s="20">
        <v>70</v>
      </c>
      <c r="I14" s="20">
        <v>60</v>
      </c>
      <c r="J14" s="20">
        <v>67</v>
      </c>
      <c r="K14" s="13">
        <f t="shared" si="0"/>
        <v>580</v>
      </c>
      <c r="L14" s="13">
        <f t="shared" si="1"/>
        <v>72.5</v>
      </c>
    </row>
    <row r="15" spans="1:18" ht="24" customHeight="1" thickBot="1">
      <c r="A15" s="41">
        <v>10</v>
      </c>
      <c r="B15" s="18" t="s">
        <v>263</v>
      </c>
      <c r="C15" s="20">
        <v>87</v>
      </c>
      <c r="D15" s="20">
        <v>76</v>
      </c>
      <c r="E15" s="20">
        <v>70</v>
      </c>
      <c r="F15" s="20">
        <v>70</v>
      </c>
      <c r="G15" s="20">
        <v>63</v>
      </c>
      <c r="H15" s="20">
        <v>73</v>
      </c>
      <c r="I15" s="20">
        <v>77</v>
      </c>
      <c r="J15" s="20">
        <v>64</v>
      </c>
      <c r="K15" s="13">
        <f t="shared" si="0"/>
        <v>580</v>
      </c>
      <c r="L15" s="13">
        <f t="shared" si="1"/>
        <v>72.5</v>
      </c>
    </row>
    <row r="16" spans="1:18" ht="19.5" thickBot="1">
      <c r="A16" s="46">
        <v>11</v>
      </c>
      <c r="B16" s="18" t="s">
        <v>255</v>
      </c>
      <c r="C16" s="20">
        <v>83</v>
      </c>
      <c r="D16" s="20">
        <v>67</v>
      </c>
      <c r="E16" s="20">
        <v>70</v>
      </c>
      <c r="F16" s="20">
        <v>69</v>
      </c>
      <c r="G16" s="20">
        <v>69</v>
      </c>
      <c r="H16" s="20">
        <v>70</v>
      </c>
      <c r="I16" s="20">
        <v>70</v>
      </c>
      <c r="J16" s="20">
        <v>36</v>
      </c>
      <c r="K16" s="13">
        <f t="shared" si="0"/>
        <v>534</v>
      </c>
      <c r="L16" s="13">
        <f t="shared" si="1"/>
        <v>66.75</v>
      </c>
    </row>
    <row r="17" spans="1:18" ht="19.5" thickBot="1">
      <c r="A17" s="42">
        <v>12</v>
      </c>
      <c r="B17" s="18" t="s">
        <v>254</v>
      </c>
      <c r="C17" s="20">
        <v>84</v>
      </c>
      <c r="D17" s="20">
        <v>36</v>
      </c>
      <c r="E17" s="20">
        <v>76</v>
      </c>
      <c r="F17" s="20">
        <v>73</v>
      </c>
      <c r="G17" s="20">
        <v>80</v>
      </c>
      <c r="H17" s="20">
        <v>78</v>
      </c>
      <c r="I17" s="20">
        <v>40</v>
      </c>
      <c r="J17" s="20">
        <v>63</v>
      </c>
      <c r="K17" s="13">
        <f t="shared" si="0"/>
        <v>530</v>
      </c>
      <c r="L17" s="13">
        <f t="shared" si="1"/>
        <v>66.25</v>
      </c>
      <c r="M17" s="5"/>
      <c r="N17" s="5"/>
      <c r="O17" s="5"/>
      <c r="P17" s="5"/>
      <c r="Q17" s="5"/>
      <c r="R17" s="5"/>
    </row>
    <row r="18" spans="1:18" ht="19.5" thickBot="1">
      <c r="A18" s="41">
        <v>13</v>
      </c>
      <c r="B18" s="18" t="s">
        <v>264</v>
      </c>
      <c r="C18" s="20">
        <v>81</v>
      </c>
      <c r="D18" s="20">
        <v>64</v>
      </c>
      <c r="E18" s="20">
        <v>70</v>
      </c>
      <c r="F18" s="20">
        <v>75</v>
      </c>
      <c r="G18" s="20">
        <v>62</v>
      </c>
      <c r="H18" s="20">
        <v>74</v>
      </c>
      <c r="I18" s="20">
        <v>37</v>
      </c>
      <c r="J18" s="20">
        <v>62</v>
      </c>
      <c r="K18" s="13">
        <f t="shared" si="0"/>
        <v>525</v>
      </c>
      <c r="L18" s="13">
        <f t="shared" si="1"/>
        <v>65.625</v>
      </c>
    </row>
    <row r="19" spans="1:18" ht="18" customHeight="1" thickBot="1">
      <c r="A19" s="41">
        <v>14</v>
      </c>
      <c r="B19" s="18" t="s">
        <v>252</v>
      </c>
      <c r="C19" s="20">
        <v>77</v>
      </c>
      <c r="D19" s="20">
        <v>65</v>
      </c>
      <c r="E19" s="20">
        <v>77</v>
      </c>
      <c r="F19" s="20">
        <v>76</v>
      </c>
      <c r="G19" s="20">
        <v>73</v>
      </c>
      <c r="H19" s="20">
        <v>73</v>
      </c>
      <c r="I19" s="20">
        <v>45</v>
      </c>
      <c r="J19" s="20">
        <v>36</v>
      </c>
      <c r="K19" s="13">
        <f t="shared" si="0"/>
        <v>522</v>
      </c>
      <c r="L19" s="13">
        <f t="shared" si="1"/>
        <v>65.25</v>
      </c>
    </row>
    <row r="20" spans="1:18" ht="21.75" customHeight="1" thickBot="1">
      <c r="A20" s="42">
        <v>15</v>
      </c>
      <c r="B20" s="18" t="s">
        <v>265</v>
      </c>
      <c r="C20" s="20">
        <v>88</v>
      </c>
      <c r="D20" s="20">
        <v>67</v>
      </c>
      <c r="E20" s="20">
        <v>18</v>
      </c>
      <c r="F20" s="20">
        <v>51</v>
      </c>
      <c r="G20" s="20">
        <v>0</v>
      </c>
      <c r="H20" s="20">
        <v>47</v>
      </c>
      <c r="I20" s="20">
        <v>37</v>
      </c>
      <c r="J20" s="20">
        <v>36</v>
      </c>
      <c r="K20" s="13">
        <f t="shared" si="0"/>
        <v>344</v>
      </c>
      <c r="L20" s="13">
        <f t="shared" si="1"/>
        <v>43</v>
      </c>
      <c r="M20" s="5"/>
      <c r="N20" s="5"/>
      <c r="O20" s="5"/>
      <c r="P20" s="5"/>
      <c r="Q20" s="5"/>
      <c r="R20" s="5"/>
    </row>
  </sheetData>
  <sortState ref="A7:R21">
    <sortCondition descending="1" ref="L7:L21"/>
  </sortState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3"/>
  <sheetViews>
    <sheetView workbookViewId="0">
      <selection activeCell="C4" sqref="C4"/>
    </sheetView>
  </sheetViews>
  <sheetFormatPr defaultRowHeight="15"/>
  <cols>
    <col min="1" max="1" width="7.42578125" customWidth="1"/>
    <col min="2" max="2" width="46.7109375" customWidth="1"/>
    <col min="3" max="6" width="9.42578125" customWidth="1"/>
    <col min="7" max="7" width="9.5703125" customWidth="1"/>
    <col min="8" max="8" width="10.7109375" customWidth="1"/>
    <col min="9" max="9" width="11.42578125" customWidth="1"/>
    <col min="10" max="10" width="13.140625" customWidth="1"/>
    <col min="11" max="11" width="12.42578125" customWidth="1"/>
  </cols>
  <sheetData>
    <row r="1" spans="1:17" ht="15.75">
      <c r="A1" s="8"/>
      <c r="B1" s="8"/>
      <c r="C1" s="8" t="s">
        <v>160</v>
      </c>
      <c r="D1" s="8"/>
      <c r="E1" s="8"/>
      <c r="F1" s="8"/>
      <c r="G1" s="8"/>
      <c r="H1" s="8"/>
      <c r="I1" s="8"/>
      <c r="J1" s="8"/>
      <c r="K1" s="8"/>
      <c r="L1" s="5"/>
      <c r="M1" s="5"/>
      <c r="N1" s="5"/>
      <c r="O1" s="5"/>
      <c r="P1" s="5"/>
      <c r="Q1" s="5"/>
    </row>
    <row r="2" spans="1:17" ht="15.75">
      <c r="A2" s="8"/>
      <c r="B2" s="8"/>
      <c r="C2" s="8" t="s">
        <v>60</v>
      </c>
      <c r="D2" s="8"/>
      <c r="E2" s="8"/>
      <c r="F2" s="8"/>
      <c r="G2" s="8"/>
      <c r="H2" s="8"/>
      <c r="I2" s="8"/>
      <c r="J2" s="8"/>
      <c r="K2" s="8"/>
      <c r="L2" s="5"/>
      <c r="M2" s="5"/>
      <c r="N2" s="5"/>
      <c r="O2" s="5"/>
      <c r="P2" s="5"/>
      <c r="Q2" s="5"/>
    </row>
    <row r="3" spans="1:17" ht="30">
      <c r="A3" s="9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 t="s">
        <v>2</v>
      </c>
      <c r="K3" s="10" t="s">
        <v>4</v>
      </c>
      <c r="L3" s="5"/>
      <c r="M3" s="5"/>
      <c r="N3" s="5"/>
      <c r="O3" s="5"/>
      <c r="P3" s="5"/>
      <c r="Q3" s="5"/>
    </row>
    <row r="4" spans="1:17">
      <c r="A4" s="4"/>
      <c r="B4" s="4"/>
      <c r="C4" s="7"/>
      <c r="D4" s="7"/>
      <c r="E4" s="7"/>
      <c r="F4" s="7"/>
      <c r="G4" s="4"/>
      <c r="H4" s="4"/>
      <c r="I4" s="4"/>
      <c r="J4" s="4"/>
      <c r="K4" s="4"/>
      <c r="L4" s="5"/>
      <c r="M4" s="5"/>
      <c r="N4" s="5"/>
      <c r="O4" s="5"/>
      <c r="P4" s="5"/>
      <c r="Q4" s="5"/>
    </row>
    <row r="5" spans="1:17" ht="156.75" thickBot="1">
      <c r="A5" s="11"/>
      <c r="B5" s="11"/>
      <c r="C5" s="34" t="s">
        <v>62</v>
      </c>
      <c r="D5" s="22" t="s">
        <v>75</v>
      </c>
      <c r="E5" s="34" t="s">
        <v>193</v>
      </c>
      <c r="F5" s="22" t="s">
        <v>77</v>
      </c>
      <c r="G5" s="23" t="s">
        <v>55</v>
      </c>
      <c r="H5" s="24" t="s">
        <v>78</v>
      </c>
      <c r="I5" s="24" t="s">
        <v>194</v>
      </c>
      <c r="J5" s="11"/>
      <c r="K5" s="4"/>
      <c r="L5" s="5"/>
      <c r="M5" s="5"/>
      <c r="N5" s="5"/>
      <c r="O5" s="5"/>
      <c r="P5" s="5"/>
      <c r="Q5" s="5"/>
    </row>
    <row r="6" spans="1:17" ht="23.25" customHeight="1" thickBot="1">
      <c r="A6" s="49">
        <v>1</v>
      </c>
      <c r="B6" s="17" t="s">
        <v>226</v>
      </c>
      <c r="C6" s="19">
        <v>72</v>
      </c>
      <c r="D6" s="19">
        <v>76</v>
      </c>
      <c r="E6" s="19">
        <v>79</v>
      </c>
      <c r="F6" s="19">
        <v>76</v>
      </c>
      <c r="G6" s="19">
        <v>67</v>
      </c>
      <c r="H6" s="19">
        <v>76</v>
      </c>
      <c r="I6" s="19">
        <v>82</v>
      </c>
      <c r="J6" s="13">
        <f t="shared" ref="J6:J33" si="0">SUM(C6:I6)</f>
        <v>528</v>
      </c>
      <c r="K6" s="13">
        <f t="shared" ref="K6:K15" si="1">AVERAGE(C6:I6)</f>
        <v>75.428571428571431</v>
      </c>
    </row>
    <row r="7" spans="1:17" ht="24" customHeight="1" thickBot="1">
      <c r="A7" s="42">
        <v>2</v>
      </c>
      <c r="B7" s="18" t="s">
        <v>224</v>
      </c>
      <c r="C7" s="20">
        <v>60</v>
      </c>
      <c r="D7" s="20">
        <v>75</v>
      </c>
      <c r="E7" s="20">
        <v>82</v>
      </c>
      <c r="F7" s="20">
        <v>77</v>
      </c>
      <c r="G7" s="20">
        <v>69</v>
      </c>
      <c r="H7" s="20">
        <v>76</v>
      </c>
      <c r="I7" s="20">
        <v>82</v>
      </c>
      <c r="J7" s="13">
        <f t="shared" si="0"/>
        <v>521</v>
      </c>
      <c r="K7" s="13">
        <f t="shared" si="1"/>
        <v>74.428571428571431</v>
      </c>
    </row>
    <row r="8" spans="1:17" ht="21.75" customHeight="1" thickBot="1">
      <c r="A8" s="42">
        <v>3</v>
      </c>
      <c r="B8" s="18" t="s">
        <v>229</v>
      </c>
      <c r="C8" s="20">
        <v>68</v>
      </c>
      <c r="D8" s="20">
        <v>76</v>
      </c>
      <c r="E8" s="20">
        <v>78</v>
      </c>
      <c r="F8" s="20">
        <v>72</v>
      </c>
      <c r="G8" s="20">
        <v>68</v>
      </c>
      <c r="H8" s="20">
        <v>77</v>
      </c>
      <c r="I8" s="20">
        <v>80</v>
      </c>
      <c r="J8" s="13">
        <f t="shared" si="0"/>
        <v>519</v>
      </c>
      <c r="K8" s="13">
        <f t="shared" si="1"/>
        <v>74.142857142857139</v>
      </c>
      <c r="L8" s="5"/>
      <c r="M8" s="5"/>
      <c r="N8" s="5"/>
      <c r="O8" s="5"/>
      <c r="P8" s="5"/>
      <c r="Q8" s="5"/>
    </row>
    <row r="9" spans="1:17" ht="24" customHeight="1" thickBot="1">
      <c r="A9" s="41">
        <v>4</v>
      </c>
      <c r="B9" s="18" t="s">
        <v>225</v>
      </c>
      <c r="C9" s="20">
        <v>66</v>
      </c>
      <c r="D9" s="20">
        <v>75</v>
      </c>
      <c r="E9" s="20">
        <v>76</v>
      </c>
      <c r="F9" s="20">
        <v>75</v>
      </c>
      <c r="G9" s="20">
        <v>67</v>
      </c>
      <c r="H9" s="20">
        <v>76</v>
      </c>
      <c r="I9" s="20">
        <v>82</v>
      </c>
      <c r="J9" s="13">
        <f t="shared" si="0"/>
        <v>517</v>
      </c>
      <c r="K9" s="13">
        <f t="shared" si="1"/>
        <v>73.857142857142861</v>
      </c>
    </row>
    <row r="10" spans="1:17" ht="19.5" thickBot="1">
      <c r="A10" s="42">
        <v>5</v>
      </c>
      <c r="B10" s="18" t="s">
        <v>236</v>
      </c>
      <c r="C10" s="20">
        <v>63</v>
      </c>
      <c r="D10" s="20">
        <v>77</v>
      </c>
      <c r="E10" s="20">
        <v>81</v>
      </c>
      <c r="F10" s="20">
        <v>72</v>
      </c>
      <c r="G10" s="20">
        <v>67</v>
      </c>
      <c r="H10" s="20">
        <v>76</v>
      </c>
      <c r="I10" s="20">
        <v>81</v>
      </c>
      <c r="J10" s="13">
        <f t="shared" si="0"/>
        <v>517</v>
      </c>
      <c r="K10" s="13">
        <f t="shared" si="1"/>
        <v>73.857142857142861</v>
      </c>
      <c r="L10" s="5"/>
      <c r="M10" s="5"/>
      <c r="N10" s="5"/>
      <c r="O10" s="5"/>
      <c r="P10" s="5"/>
      <c r="Q10" s="5"/>
    </row>
    <row r="11" spans="1:17" ht="19.5" thickBot="1">
      <c r="A11" s="42">
        <v>6</v>
      </c>
      <c r="B11" s="18" t="s">
        <v>231</v>
      </c>
      <c r="C11" s="20">
        <v>62</v>
      </c>
      <c r="D11" s="20">
        <v>76</v>
      </c>
      <c r="E11" s="20">
        <v>79</v>
      </c>
      <c r="F11" s="20">
        <v>71</v>
      </c>
      <c r="G11" s="20">
        <v>68</v>
      </c>
      <c r="H11" s="20">
        <v>68</v>
      </c>
      <c r="I11" s="20">
        <v>84</v>
      </c>
      <c r="J11" s="13">
        <f t="shared" si="0"/>
        <v>508</v>
      </c>
      <c r="K11" s="13">
        <f t="shared" si="1"/>
        <v>72.571428571428569</v>
      </c>
      <c r="L11" s="5"/>
      <c r="M11" s="5"/>
      <c r="N11" s="5"/>
      <c r="O11" s="5"/>
      <c r="P11" s="5"/>
      <c r="Q11" s="5"/>
    </row>
    <row r="12" spans="1:17" s="3" customFormat="1" ht="21" customHeight="1" thickBot="1">
      <c r="A12" s="42">
        <v>7</v>
      </c>
      <c r="B12" s="18" t="s">
        <v>240</v>
      </c>
      <c r="C12" s="20">
        <v>62</v>
      </c>
      <c r="D12" s="20">
        <v>70</v>
      </c>
      <c r="E12" s="20">
        <v>81</v>
      </c>
      <c r="F12" s="20">
        <v>72</v>
      </c>
      <c r="G12" s="20">
        <v>68</v>
      </c>
      <c r="H12" s="20">
        <v>77</v>
      </c>
      <c r="I12" s="20">
        <v>78</v>
      </c>
      <c r="J12" s="13">
        <f t="shared" si="0"/>
        <v>508</v>
      </c>
      <c r="K12" s="13">
        <f t="shared" si="1"/>
        <v>72.571428571428569</v>
      </c>
      <c r="L12" s="5"/>
      <c r="M12" s="5"/>
      <c r="N12" s="5"/>
      <c r="O12" s="5"/>
      <c r="P12" s="5"/>
      <c r="Q12" s="5"/>
    </row>
    <row r="13" spans="1:17" ht="19.5" thickBot="1">
      <c r="A13" s="47">
        <v>8</v>
      </c>
      <c r="B13" s="18" t="s">
        <v>227</v>
      </c>
      <c r="C13" s="20">
        <v>62</v>
      </c>
      <c r="D13" s="20">
        <v>68</v>
      </c>
      <c r="E13" s="20">
        <v>75</v>
      </c>
      <c r="F13" s="20">
        <v>76</v>
      </c>
      <c r="G13" s="20">
        <v>69</v>
      </c>
      <c r="H13" s="20">
        <v>68</v>
      </c>
      <c r="I13" s="20">
        <v>79</v>
      </c>
      <c r="J13" s="13">
        <f t="shared" si="0"/>
        <v>497</v>
      </c>
      <c r="K13" s="13">
        <f t="shared" si="1"/>
        <v>71</v>
      </c>
    </row>
    <row r="14" spans="1:17" ht="22.5" customHeight="1" thickBot="1">
      <c r="A14" s="41">
        <v>9</v>
      </c>
      <c r="B14" s="18" t="s">
        <v>242</v>
      </c>
      <c r="C14" s="20">
        <v>64</v>
      </c>
      <c r="D14" s="20">
        <v>68</v>
      </c>
      <c r="E14" s="20">
        <v>77</v>
      </c>
      <c r="F14" s="20">
        <v>73</v>
      </c>
      <c r="G14" s="20">
        <v>69</v>
      </c>
      <c r="H14" s="20">
        <v>66</v>
      </c>
      <c r="I14" s="20">
        <v>78</v>
      </c>
      <c r="J14" s="13">
        <f t="shared" si="0"/>
        <v>495</v>
      </c>
      <c r="K14" s="13">
        <f t="shared" si="1"/>
        <v>70.714285714285708</v>
      </c>
    </row>
    <row r="15" spans="1:17" ht="19.5" thickBot="1">
      <c r="A15" s="49">
        <v>10</v>
      </c>
      <c r="B15" s="18" t="s">
        <v>245</v>
      </c>
      <c r="C15" s="20">
        <v>64</v>
      </c>
      <c r="D15" s="20">
        <v>68</v>
      </c>
      <c r="E15" s="20">
        <v>76</v>
      </c>
      <c r="F15" s="20">
        <v>72</v>
      </c>
      <c r="G15" s="20">
        <v>69</v>
      </c>
      <c r="H15" s="20">
        <v>66</v>
      </c>
      <c r="I15" s="20">
        <v>80</v>
      </c>
      <c r="J15" s="13">
        <f t="shared" si="0"/>
        <v>495</v>
      </c>
      <c r="K15" s="13">
        <f t="shared" si="1"/>
        <v>70.714285714285708</v>
      </c>
    </row>
    <row r="16" spans="1:17" ht="24" customHeight="1" thickBot="1">
      <c r="A16" s="49">
        <v>11</v>
      </c>
      <c r="B16" s="18" t="s">
        <v>249</v>
      </c>
      <c r="C16" s="20">
        <v>60</v>
      </c>
      <c r="D16" s="20">
        <v>65</v>
      </c>
      <c r="E16" s="20">
        <v>76</v>
      </c>
      <c r="F16" s="20">
        <v>73</v>
      </c>
      <c r="G16" s="20">
        <v>68</v>
      </c>
      <c r="H16" s="20">
        <v>70</v>
      </c>
      <c r="I16" s="20">
        <v>84</v>
      </c>
      <c r="J16" s="13">
        <f t="shared" si="0"/>
        <v>496</v>
      </c>
      <c r="K16" s="13">
        <f>AVERAGE(C12:I12)</f>
        <v>72.571428571428569</v>
      </c>
    </row>
    <row r="17" spans="1:17" ht="19.5" thickBot="1">
      <c r="A17" s="46">
        <v>12</v>
      </c>
      <c r="B17" s="18" t="s">
        <v>232</v>
      </c>
      <c r="C17" s="20">
        <v>62</v>
      </c>
      <c r="D17" s="20">
        <v>65</v>
      </c>
      <c r="E17" s="20">
        <v>76</v>
      </c>
      <c r="F17" s="20">
        <v>72</v>
      </c>
      <c r="G17" s="20">
        <v>68</v>
      </c>
      <c r="H17" s="20">
        <v>68</v>
      </c>
      <c r="I17" s="20">
        <v>83</v>
      </c>
      <c r="J17" s="13">
        <f t="shared" si="0"/>
        <v>494</v>
      </c>
      <c r="K17" s="13">
        <f>AVERAGE(C17:I17)</f>
        <v>70.571428571428569</v>
      </c>
    </row>
    <row r="18" spans="1:17" ht="19.5" thickBot="1">
      <c r="A18" s="41">
        <v>13</v>
      </c>
      <c r="B18" s="18" t="s">
        <v>235</v>
      </c>
      <c r="C18" s="20">
        <v>60</v>
      </c>
      <c r="D18" s="20">
        <v>75</v>
      </c>
      <c r="E18" s="20">
        <v>77</v>
      </c>
      <c r="F18" s="20">
        <v>72</v>
      </c>
      <c r="G18" s="20">
        <v>67</v>
      </c>
      <c r="H18" s="20">
        <v>67</v>
      </c>
      <c r="I18" s="20">
        <v>76</v>
      </c>
      <c r="J18" s="13">
        <f t="shared" si="0"/>
        <v>494</v>
      </c>
      <c r="K18" s="13">
        <f>AVERAGE(C18:I18)</f>
        <v>70.571428571428569</v>
      </c>
    </row>
    <row r="19" spans="1:17" ht="19.5" thickBot="1">
      <c r="A19" s="42">
        <v>14</v>
      </c>
      <c r="B19" s="18" t="s">
        <v>238</v>
      </c>
      <c r="C19" s="20">
        <v>62</v>
      </c>
      <c r="D19" s="20">
        <v>69</v>
      </c>
      <c r="E19" s="20">
        <v>75</v>
      </c>
      <c r="F19" s="20">
        <v>71</v>
      </c>
      <c r="G19" s="20">
        <v>69</v>
      </c>
      <c r="H19" s="20">
        <v>68</v>
      </c>
      <c r="I19" s="20">
        <v>75</v>
      </c>
      <c r="J19" s="13">
        <f t="shared" si="0"/>
        <v>489</v>
      </c>
      <c r="K19" s="13">
        <f>AVERAGE(C19:I19)</f>
        <v>69.857142857142861</v>
      </c>
    </row>
    <row r="20" spans="1:17" ht="18" customHeight="1" thickBot="1">
      <c r="A20" s="49">
        <v>15</v>
      </c>
      <c r="B20" s="18" t="s">
        <v>246</v>
      </c>
      <c r="C20" s="20">
        <v>61</v>
      </c>
      <c r="D20" s="20">
        <v>67</v>
      </c>
      <c r="E20" s="20">
        <v>77</v>
      </c>
      <c r="F20" s="20">
        <v>73</v>
      </c>
      <c r="G20" s="20">
        <v>67</v>
      </c>
      <c r="H20" s="20">
        <v>65</v>
      </c>
      <c r="I20" s="20">
        <v>77</v>
      </c>
      <c r="J20" s="13">
        <f t="shared" si="0"/>
        <v>487</v>
      </c>
      <c r="K20" s="13">
        <f>AVERAGE(C20:I20)</f>
        <v>69.571428571428569</v>
      </c>
    </row>
    <row r="21" spans="1:17" ht="19.5" thickBot="1">
      <c r="A21" s="49">
        <v>16</v>
      </c>
      <c r="B21" s="18" t="s">
        <v>250</v>
      </c>
      <c r="C21" s="20">
        <v>26</v>
      </c>
      <c r="D21" s="20">
        <v>33</v>
      </c>
      <c r="E21" s="20">
        <v>25</v>
      </c>
      <c r="F21" s="20">
        <v>74</v>
      </c>
      <c r="G21" s="20">
        <v>63</v>
      </c>
      <c r="H21" s="20">
        <v>30</v>
      </c>
      <c r="I21" s="20">
        <v>24</v>
      </c>
      <c r="J21" s="13">
        <f t="shared" si="0"/>
        <v>275</v>
      </c>
      <c r="K21" s="13">
        <f>AVERAGE(C17:I17)</f>
        <v>70.571428571428569</v>
      </c>
    </row>
    <row r="22" spans="1:17" ht="19.5" thickBot="1">
      <c r="A22" s="41">
        <v>17</v>
      </c>
      <c r="B22" s="18" t="s">
        <v>239</v>
      </c>
      <c r="C22" s="20">
        <v>63</v>
      </c>
      <c r="D22" s="20">
        <v>72</v>
      </c>
      <c r="E22" s="20">
        <v>77</v>
      </c>
      <c r="F22" s="20">
        <v>72</v>
      </c>
      <c r="G22" s="20">
        <v>68</v>
      </c>
      <c r="H22" s="20">
        <v>66</v>
      </c>
      <c r="I22" s="20">
        <v>68</v>
      </c>
      <c r="J22" s="13">
        <f t="shared" si="0"/>
        <v>486</v>
      </c>
      <c r="K22" s="13">
        <f>AVERAGE(C22:I22)</f>
        <v>69.428571428571431</v>
      </c>
    </row>
    <row r="23" spans="1:17" ht="21.75" customHeight="1" thickBot="1">
      <c r="A23" s="42">
        <v>18</v>
      </c>
      <c r="B23" s="18" t="s">
        <v>234</v>
      </c>
      <c r="C23" s="20">
        <v>63</v>
      </c>
      <c r="D23" s="20">
        <v>75</v>
      </c>
      <c r="E23" s="20">
        <v>82</v>
      </c>
      <c r="F23" s="20">
        <v>36</v>
      </c>
      <c r="G23" s="20">
        <v>68</v>
      </c>
      <c r="H23" s="20">
        <v>76</v>
      </c>
      <c r="I23" s="20">
        <v>84</v>
      </c>
      <c r="J23" s="13">
        <f t="shared" si="0"/>
        <v>484</v>
      </c>
      <c r="K23" s="13">
        <f>AVERAGE(C23:I23)</f>
        <v>69.142857142857139</v>
      </c>
      <c r="L23" s="5"/>
      <c r="M23" s="5"/>
      <c r="N23" s="5"/>
      <c r="O23" s="5"/>
      <c r="P23" s="5"/>
      <c r="Q23" s="5"/>
    </row>
    <row r="24" spans="1:17" ht="19.5" thickBot="1">
      <c r="A24" s="41">
        <v>19</v>
      </c>
      <c r="B24" s="18" t="s">
        <v>241</v>
      </c>
      <c r="C24" s="20">
        <v>62</v>
      </c>
      <c r="D24" s="20">
        <v>75</v>
      </c>
      <c r="E24" s="20">
        <v>69</v>
      </c>
      <c r="F24" s="20">
        <v>70</v>
      </c>
      <c r="G24" s="20">
        <v>69</v>
      </c>
      <c r="H24" s="20">
        <v>67</v>
      </c>
      <c r="I24" s="20">
        <v>71</v>
      </c>
      <c r="J24" s="13">
        <f t="shared" si="0"/>
        <v>483</v>
      </c>
      <c r="K24" s="13">
        <f>AVERAGE(C24:I24)</f>
        <v>69</v>
      </c>
    </row>
    <row r="25" spans="1:17" ht="19.5" thickBot="1">
      <c r="A25" s="41">
        <v>20</v>
      </c>
      <c r="B25" s="18" t="s">
        <v>230</v>
      </c>
      <c r="C25" s="20">
        <v>64</v>
      </c>
      <c r="D25" s="20">
        <v>69</v>
      </c>
      <c r="E25" s="20">
        <v>73</v>
      </c>
      <c r="F25" s="20">
        <v>72</v>
      </c>
      <c r="G25" s="20">
        <v>69</v>
      </c>
      <c r="H25" s="20">
        <v>66</v>
      </c>
      <c r="I25" s="20">
        <v>68</v>
      </c>
      <c r="J25" s="13">
        <f t="shared" si="0"/>
        <v>481</v>
      </c>
      <c r="K25" s="13">
        <f>AVERAGE(C25:I25)</f>
        <v>68.714285714285708</v>
      </c>
    </row>
    <row r="26" spans="1:17" ht="19.5" thickBot="1">
      <c r="A26" s="41">
        <v>21</v>
      </c>
      <c r="B26" s="18" t="s">
        <v>244</v>
      </c>
      <c r="C26" s="20">
        <v>61</v>
      </c>
      <c r="D26" s="20">
        <v>67</v>
      </c>
      <c r="E26" s="20">
        <v>77</v>
      </c>
      <c r="F26" s="20">
        <v>72</v>
      </c>
      <c r="G26" s="20">
        <v>67</v>
      </c>
      <c r="H26" s="20">
        <v>63</v>
      </c>
      <c r="I26" s="20">
        <v>62</v>
      </c>
      <c r="J26" s="13">
        <f t="shared" si="0"/>
        <v>469</v>
      </c>
      <c r="K26" s="13">
        <f>AVERAGE(C26:I26)</f>
        <v>67</v>
      </c>
    </row>
    <row r="27" spans="1:17" ht="19.5" thickBot="1">
      <c r="A27" s="52">
        <v>22</v>
      </c>
      <c r="B27" s="18" t="s">
        <v>248</v>
      </c>
      <c r="C27" s="20">
        <v>63</v>
      </c>
      <c r="D27" s="20">
        <v>68</v>
      </c>
      <c r="E27" s="20">
        <v>75</v>
      </c>
      <c r="F27" s="20">
        <v>72</v>
      </c>
      <c r="G27" s="20">
        <v>65</v>
      </c>
      <c r="H27" s="20">
        <v>62</v>
      </c>
      <c r="I27" s="20">
        <v>83</v>
      </c>
      <c r="J27" s="36">
        <f t="shared" si="0"/>
        <v>488</v>
      </c>
      <c r="K27" s="13">
        <f>AVERAGE(C23:I23)</f>
        <v>69.142857142857139</v>
      </c>
    </row>
    <row r="28" spans="1:17" ht="19.5" thickBot="1">
      <c r="A28" s="41">
        <v>23</v>
      </c>
      <c r="B28" s="18" t="s">
        <v>247</v>
      </c>
      <c r="C28" s="20">
        <v>64</v>
      </c>
      <c r="D28" s="20">
        <v>75</v>
      </c>
      <c r="E28" s="20">
        <v>84</v>
      </c>
      <c r="F28" s="20">
        <v>73</v>
      </c>
      <c r="G28" s="20">
        <v>68</v>
      </c>
      <c r="H28" s="20">
        <v>37</v>
      </c>
      <c r="I28" s="20">
        <v>38</v>
      </c>
      <c r="J28" s="36">
        <f t="shared" si="0"/>
        <v>439</v>
      </c>
      <c r="K28" s="13">
        <f t="shared" ref="K28:K33" si="2">AVERAGE(C28:I28)</f>
        <v>62.714285714285715</v>
      </c>
    </row>
    <row r="29" spans="1:17" ht="19.5" thickBot="1">
      <c r="A29" s="41">
        <v>24</v>
      </c>
      <c r="B29" s="18" t="s">
        <v>237</v>
      </c>
      <c r="C29" s="20">
        <v>61</v>
      </c>
      <c r="D29" s="20">
        <v>67</v>
      </c>
      <c r="E29" s="20">
        <v>80</v>
      </c>
      <c r="F29" s="20">
        <v>71</v>
      </c>
      <c r="G29" s="20">
        <v>68</v>
      </c>
      <c r="H29" s="20">
        <v>37</v>
      </c>
      <c r="I29" s="20">
        <v>41</v>
      </c>
      <c r="J29" s="36">
        <f t="shared" si="0"/>
        <v>425</v>
      </c>
      <c r="K29" s="13">
        <f t="shared" si="2"/>
        <v>60.714285714285715</v>
      </c>
    </row>
    <row r="30" spans="1:17" ht="19.5" thickBot="1">
      <c r="A30" s="41">
        <v>25</v>
      </c>
      <c r="B30" s="18" t="s">
        <v>233</v>
      </c>
      <c r="C30" s="20">
        <v>60</v>
      </c>
      <c r="D30" s="20">
        <v>65</v>
      </c>
      <c r="E30" s="20">
        <v>81</v>
      </c>
      <c r="F30" s="20">
        <v>72</v>
      </c>
      <c r="G30" s="20">
        <v>66</v>
      </c>
      <c r="H30" s="20">
        <v>36</v>
      </c>
      <c r="I30" s="20">
        <v>40</v>
      </c>
      <c r="J30" s="36">
        <f t="shared" si="0"/>
        <v>420</v>
      </c>
      <c r="K30" s="13">
        <f t="shared" si="2"/>
        <v>60</v>
      </c>
    </row>
    <row r="31" spans="1:17" ht="19.5" thickBot="1">
      <c r="A31" s="60">
        <v>26</v>
      </c>
      <c r="B31" s="18" t="s">
        <v>228</v>
      </c>
      <c r="C31" s="20">
        <v>63</v>
      </c>
      <c r="D31" s="20">
        <v>71</v>
      </c>
      <c r="E31" s="20">
        <v>39</v>
      </c>
      <c r="F31" s="20">
        <v>75</v>
      </c>
      <c r="G31" s="20">
        <v>68</v>
      </c>
      <c r="H31" s="20">
        <v>38</v>
      </c>
      <c r="I31" s="20">
        <v>38</v>
      </c>
      <c r="J31" s="36">
        <f t="shared" si="0"/>
        <v>392</v>
      </c>
      <c r="K31" s="36">
        <f t="shared" si="2"/>
        <v>56</v>
      </c>
      <c r="L31" s="5"/>
      <c r="M31" s="5"/>
      <c r="N31" s="5"/>
      <c r="O31" s="5"/>
      <c r="P31" s="5"/>
      <c r="Q31" s="5"/>
    </row>
    <row r="32" spans="1:17" ht="19.5" thickBot="1">
      <c r="A32" s="42">
        <v>27</v>
      </c>
      <c r="B32" s="18" t="s">
        <v>223</v>
      </c>
      <c r="C32" s="20">
        <v>68</v>
      </c>
      <c r="D32" s="20">
        <v>35</v>
      </c>
      <c r="E32" s="20">
        <v>40</v>
      </c>
      <c r="F32" s="20">
        <v>73</v>
      </c>
      <c r="G32" s="20">
        <v>69</v>
      </c>
      <c r="H32" s="20">
        <v>66</v>
      </c>
      <c r="I32" s="20">
        <v>39</v>
      </c>
      <c r="J32" s="36">
        <f t="shared" si="0"/>
        <v>390</v>
      </c>
      <c r="K32" s="36">
        <f t="shared" si="2"/>
        <v>55.714285714285715</v>
      </c>
      <c r="L32" s="12"/>
      <c r="M32" s="12"/>
      <c r="N32" s="12"/>
      <c r="O32" s="12"/>
      <c r="P32" s="12"/>
      <c r="Q32" s="12"/>
    </row>
    <row r="33" spans="1:17" ht="19.5" thickBot="1">
      <c r="A33" s="42">
        <v>28</v>
      </c>
      <c r="B33" s="18" t="s">
        <v>243</v>
      </c>
      <c r="C33" s="20">
        <v>40</v>
      </c>
      <c r="D33" s="20">
        <v>31</v>
      </c>
      <c r="E33" s="20">
        <v>40</v>
      </c>
      <c r="F33" s="20">
        <v>38</v>
      </c>
      <c r="G33" s="20">
        <v>33</v>
      </c>
      <c r="H33" s="20">
        <v>36</v>
      </c>
      <c r="I33" s="20">
        <v>39</v>
      </c>
      <c r="J33" s="36">
        <f t="shared" si="0"/>
        <v>257</v>
      </c>
      <c r="K33" s="36">
        <f t="shared" si="2"/>
        <v>36.714285714285715</v>
      </c>
      <c r="L33" s="5"/>
      <c r="M33" s="5"/>
      <c r="N33" s="5"/>
      <c r="O33" s="5"/>
      <c r="P33" s="5"/>
      <c r="Q33" s="5"/>
    </row>
  </sheetData>
  <sortState ref="A7:Q34">
    <sortCondition descending="1" ref="K7:K34"/>
  </sortState>
  <pageMargins left="0.7" right="0.7" top="0.75" bottom="0.7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33"/>
  <sheetViews>
    <sheetView workbookViewId="0">
      <selection activeCell="C4" sqref="C4"/>
    </sheetView>
  </sheetViews>
  <sheetFormatPr defaultRowHeight="15"/>
  <cols>
    <col min="1" max="1" width="7.42578125" customWidth="1"/>
    <col min="2" max="2" width="46.7109375" customWidth="1"/>
    <col min="3" max="6" width="9.42578125" customWidth="1"/>
    <col min="7" max="7" width="9.5703125" customWidth="1"/>
    <col min="8" max="8" width="10.7109375" customWidth="1"/>
    <col min="9" max="9" width="11.42578125" customWidth="1"/>
    <col min="10" max="10" width="13.140625" customWidth="1"/>
    <col min="11" max="11" width="12.42578125" customWidth="1"/>
  </cols>
  <sheetData>
    <row r="1" spans="1:17" ht="15.75">
      <c r="A1" s="8"/>
      <c r="B1" s="8"/>
      <c r="C1" s="8" t="s">
        <v>160</v>
      </c>
      <c r="D1" s="8"/>
      <c r="E1" s="8"/>
      <c r="F1" s="8"/>
      <c r="G1" s="8"/>
      <c r="H1" s="8"/>
      <c r="I1" s="8"/>
      <c r="J1" s="8"/>
      <c r="K1" s="8"/>
      <c r="L1" s="5"/>
      <c r="M1" s="5"/>
      <c r="N1" s="5"/>
      <c r="O1" s="5"/>
      <c r="P1" s="5"/>
      <c r="Q1" s="5"/>
    </row>
    <row r="2" spans="1:17" ht="15.75">
      <c r="A2" s="8"/>
      <c r="B2" s="8"/>
      <c r="C2" s="8" t="s">
        <v>60</v>
      </c>
      <c r="D2" s="8"/>
      <c r="E2" s="8"/>
      <c r="F2" s="8"/>
      <c r="G2" s="8"/>
      <c r="H2" s="8"/>
      <c r="I2" s="8"/>
      <c r="J2" s="8"/>
      <c r="K2" s="8"/>
      <c r="L2" s="5"/>
      <c r="M2" s="5"/>
      <c r="N2" s="5"/>
      <c r="O2" s="5"/>
      <c r="P2" s="5"/>
      <c r="Q2" s="5"/>
    </row>
    <row r="3" spans="1:17" ht="30">
      <c r="A3" s="9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 t="s">
        <v>2</v>
      </c>
      <c r="K3" s="10" t="s">
        <v>4</v>
      </c>
      <c r="L3" s="5"/>
      <c r="M3" s="5"/>
      <c r="N3" s="5"/>
      <c r="O3" s="5"/>
      <c r="P3" s="5"/>
      <c r="Q3" s="5"/>
    </row>
    <row r="4" spans="1:17">
      <c r="A4" s="4"/>
      <c r="B4" s="4"/>
      <c r="C4" s="7"/>
      <c r="D4" s="7"/>
      <c r="E4" s="7"/>
      <c r="F4" s="7"/>
      <c r="G4" s="4"/>
      <c r="H4" s="4"/>
      <c r="I4" s="4"/>
      <c r="J4" s="4"/>
      <c r="K4" s="4"/>
      <c r="L4" s="5"/>
      <c r="M4" s="5"/>
      <c r="N4" s="5"/>
      <c r="O4" s="5"/>
      <c r="P4" s="5"/>
      <c r="Q4" s="5"/>
    </row>
    <row r="5" spans="1:17" ht="156.75" thickBot="1">
      <c r="A5" s="11"/>
      <c r="B5" s="11"/>
      <c r="C5" s="34" t="s">
        <v>62</v>
      </c>
      <c r="D5" s="22" t="s">
        <v>75</v>
      </c>
      <c r="E5" s="34" t="s">
        <v>193</v>
      </c>
      <c r="F5" s="22" t="s">
        <v>77</v>
      </c>
      <c r="G5" s="23" t="s">
        <v>55</v>
      </c>
      <c r="H5" s="24" t="s">
        <v>78</v>
      </c>
      <c r="I5" s="24" t="s">
        <v>194</v>
      </c>
      <c r="J5" s="11"/>
      <c r="K5" s="4"/>
      <c r="L5" s="5"/>
      <c r="M5" s="5"/>
      <c r="N5" s="5"/>
      <c r="O5" s="5"/>
      <c r="P5" s="5"/>
      <c r="Q5" s="5"/>
    </row>
    <row r="6" spans="1:17" ht="23.25" customHeight="1" thickBot="1">
      <c r="A6" s="42">
        <v>1</v>
      </c>
      <c r="B6" s="17" t="s">
        <v>210</v>
      </c>
      <c r="C6" s="19">
        <v>92</v>
      </c>
      <c r="D6" s="19">
        <v>85</v>
      </c>
      <c r="E6" s="19">
        <v>90</v>
      </c>
      <c r="F6" s="19">
        <v>91</v>
      </c>
      <c r="G6" s="19">
        <v>60</v>
      </c>
      <c r="H6" s="19">
        <v>90</v>
      </c>
      <c r="I6" s="19">
        <v>91</v>
      </c>
      <c r="J6" s="13">
        <f t="shared" ref="J6:J33" si="0">SUM(C6:I6)</f>
        <v>599</v>
      </c>
      <c r="K6" s="13">
        <f t="shared" ref="K6:K12" si="1">AVERAGE(C6:I6)</f>
        <v>85.571428571428569</v>
      </c>
    </row>
    <row r="7" spans="1:17" ht="24" customHeight="1" thickBot="1">
      <c r="A7" s="41">
        <v>2</v>
      </c>
      <c r="B7" s="18" t="s">
        <v>214</v>
      </c>
      <c r="C7" s="20">
        <v>90</v>
      </c>
      <c r="D7" s="20">
        <v>92</v>
      </c>
      <c r="E7" s="20">
        <v>79</v>
      </c>
      <c r="F7" s="20">
        <v>78</v>
      </c>
      <c r="G7" s="20">
        <v>67</v>
      </c>
      <c r="H7" s="20">
        <v>77</v>
      </c>
      <c r="I7" s="20">
        <v>80</v>
      </c>
      <c r="J7" s="13">
        <f t="shared" si="0"/>
        <v>563</v>
      </c>
      <c r="K7" s="13">
        <f t="shared" si="1"/>
        <v>80.428571428571431</v>
      </c>
    </row>
    <row r="8" spans="1:17" ht="21.75" customHeight="1" thickBot="1">
      <c r="A8" s="41">
        <v>3</v>
      </c>
      <c r="B8" s="18" t="s">
        <v>197</v>
      </c>
      <c r="C8" s="20">
        <v>90</v>
      </c>
      <c r="D8" s="20">
        <v>76</v>
      </c>
      <c r="E8" s="20">
        <v>78</v>
      </c>
      <c r="F8" s="20">
        <v>82</v>
      </c>
      <c r="G8" s="20">
        <v>64</v>
      </c>
      <c r="H8" s="20">
        <v>76</v>
      </c>
      <c r="I8" s="20">
        <v>90</v>
      </c>
      <c r="J8" s="13">
        <f t="shared" si="0"/>
        <v>556</v>
      </c>
      <c r="K8" s="13">
        <f t="shared" si="1"/>
        <v>79.428571428571431</v>
      </c>
    </row>
    <row r="9" spans="1:17" ht="24" customHeight="1" thickBot="1">
      <c r="A9" s="42">
        <v>4</v>
      </c>
      <c r="B9" s="18" t="s">
        <v>208</v>
      </c>
      <c r="C9" s="20">
        <v>75</v>
      </c>
      <c r="D9" s="20">
        <v>75</v>
      </c>
      <c r="E9" s="20">
        <v>77</v>
      </c>
      <c r="F9" s="20">
        <v>77</v>
      </c>
      <c r="G9" s="20">
        <v>71</v>
      </c>
      <c r="H9" s="20">
        <v>76</v>
      </c>
      <c r="I9" s="20">
        <v>75</v>
      </c>
      <c r="J9" s="13">
        <f t="shared" si="0"/>
        <v>526</v>
      </c>
      <c r="K9" s="13">
        <f t="shared" si="1"/>
        <v>75.142857142857139</v>
      </c>
      <c r="L9" s="5"/>
      <c r="M9" s="5"/>
      <c r="N9" s="5"/>
      <c r="O9" s="5"/>
      <c r="P9" s="5"/>
      <c r="Q9" s="5"/>
    </row>
    <row r="10" spans="1:17" ht="19.5" thickBot="1">
      <c r="A10" s="41">
        <v>5</v>
      </c>
      <c r="B10" s="18" t="s">
        <v>211</v>
      </c>
      <c r="C10" s="20">
        <v>63</v>
      </c>
      <c r="D10" s="20">
        <v>75</v>
      </c>
      <c r="E10" s="20">
        <v>84</v>
      </c>
      <c r="F10" s="20">
        <v>71</v>
      </c>
      <c r="G10" s="20">
        <v>66</v>
      </c>
      <c r="H10" s="20">
        <v>76</v>
      </c>
      <c r="I10" s="20">
        <v>77</v>
      </c>
      <c r="J10" s="13">
        <f t="shared" si="0"/>
        <v>512</v>
      </c>
      <c r="K10" s="13">
        <f t="shared" si="1"/>
        <v>73.142857142857139</v>
      </c>
    </row>
    <row r="11" spans="1:17" ht="19.5" thickBot="1">
      <c r="A11" s="42">
        <v>6</v>
      </c>
      <c r="B11" s="18" t="s">
        <v>195</v>
      </c>
      <c r="C11" s="20">
        <v>62</v>
      </c>
      <c r="D11" s="20">
        <v>75</v>
      </c>
      <c r="E11" s="20">
        <v>79</v>
      </c>
      <c r="F11" s="20">
        <v>70</v>
      </c>
      <c r="G11" s="20">
        <v>69</v>
      </c>
      <c r="H11" s="20">
        <v>78</v>
      </c>
      <c r="I11" s="20">
        <v>76</v>
      </c>
      <c r="J11" s="13">
        <f t="shared" si="0"/>
        <v>509</v>
      </c>
      <c r="K11" s="13">
        <f t="shared" si="1"/>
        <v>72.714285714285708</v>
      </c>
      <c r="L11" s="12"/>
      <c r="M11" s="12"/>
      <c r="N11" s="12"/>
      <c r="O11" s="12"/>
      <c r="P11" s="12"/>
      <c r="Q11" s="12"/>
    </row>
    <row r="12" spans="1:17" s="3" customFormat="1" ht="21" customHeight="1" thickBot="1">
      <c r="A12" s="41">
        <v>7</v>
      </c>
      <c r="B12" s="18" t="s">
        <v>216</v>
      </c>
      <c r="C12" s="20">
        <v>75</v>
      </c>
      <c r="D12" s="20">
        <v>76</v>
      </c>
      <c r="E12" s="20">
        <v>80</v>
      </c>
      <c r="F12" s="20">
        <v>68</v>
      </c>
      <c r="G12" s="20">
        <v>69</v>
      </c>
      <c r="H12" s="20">
        <v>66</v>
      </c>
      <c r="I12" s="20">
        <v>75</v>
      </c>
      <c r="J12" s="13">
        <f t="shared" si="0"/>
        <v>509</v>
      </c>
      <c r="K12" s="13">
        <f t="shared" si="1"/>
        <v>72.714285714285708</v>
      </c>
      <c r="L12"/>
      <c r="M12"/>
      <c r="N12"/>
      <c r="O12"/>
      <c r="P12"/>
      <c r="Q12"/>
    </row>
    <row r="13" spans="1:17" ht="19.5" thickBot="1">
      <c r="A13" s="61">
        <v>8</v>
      </c>
      <c r="B13" s="18" t="s">
        <v>220</v>
      </c>
      <c r="C13" s="20">
        <v>90</v>
      </c>
      <c r="D13" s="20">
        <v>75</v>
      </c>
      <c r="E13" s="20">
        <v>90</v>
      </c>
      <c r="F13" s="20">
        <v>90</v>
      </c>
      <c r="G13" s="20">
        <v>75</v>
      </c>
      <c r="H13" s="20">
        <v>90</v>
      </c>
      <c r="I13" s="20">
        <v>91</v>
      </c>
      <c r="J13" s="13">
        <f t="shared" si="0"/>
        <v>601</v>
      </c>
      <c r="K13" s="13">
        <f>AVERAGE(C9:I9)</f>
        <v>75.142857142857139</v>
      </c>
    </row>
    <row r="14" spans="1:17" ht="22.5" customHeight="1" thickBot="1">
      <c r="A14" s="45">
        <v>9</v>
      </c>
      <c r="B14" s="18" t="s">
        <v>200</v>
      </c>
      <c r="C14" s="20">
        <v>62</v>
      </c>
      <c r="D14" s="20">
        <v>75</v>
      </c>
      <c r="E14" s="20">
        <v>78</v>
      </c>
      <c r="F14" s="20">
        <v>70</v>
      </c>
      <c r="G14" s="20">
        <v>68</v>
      </c>
      <c r="H14" s="20">
        <v>76</v>
      </c>
      <c r="I14" s="20">
        <v>76</v>
      </c>
      <c r="J14" s="13">
        <f t="shared" si="0"/>
        <v>505</v>
      </c>
      <c r="K14" s="13">
        <f t="shared" ref="K14:K24" si="2">AVERAGE(C14:I14)</f>
        <v>72.142857142857139</v>
      </c>
      <c r="L14" s="5"/>
      <c r="M14" s="5"/>
      <c r="N14" s="5"/>
      <c r="O14" s="5"/>
      <c r="P14" s="5"/>
      <c r="Q14" s="5"/>
    </row>
    <row r="15" spans="1:17" ht="19.5" thickBot="1">
      <c r="A15" s="41">
        <v>10</v>
      </c>
      <c r="B15" s="18" t="s">
        <v>209</v>
      </c>
      <c r="C15" s="20">
        <v>62</v>
      </c>
      <c r="D15" s="20">
        <v>75</v>
      </c>
      <c r="E15" s="20">
        <v>75</v>
      </c>
      <c r="F15" s="20">
        <v>70</v>
      </c>
      <c r="G15" s="20">
        <v>67</v>
      </c>
      <c r="H15" s="20">
        <v>76</v>
      </c>
      <c r="I15" s="20">
        <v>79</v>
      </c>
      <c r="J15" s="13">
        <f t="shared" si="0"/>
        <v>504</v>
      </c>
      <c r="K15" s="13">
        <f t="shared" si="2"/>
        <v>72</v>
      </c>
    </row>
    <row r="16" spans="1:17" ht="24" customHeight="1" thickBot="1">
      <c r="A16" s="42">
        <v>11</v>
      </c>
      <c r="B16" s="18" t="s">
        <v>212</v>
      </c>
      <c r="C16" s="20">
        <v>62</v>
      </c>
      <c r="D16" s="20">
        <v>77</v>
      </c>
      <c r="E16" s="20">
        <v>83</v>
      </c>
      <c r="F16" s="20">
        <v>71</v>
      </c>
      <c r="G16" s="20">
        <v>69</v>
      </c>
      <c r="H16" s="20">
        <v>66</v>
      </c>
      <c r="I16" s="20">
        <v>76</v>
      </c>
      <c r="J16" s="13">
        <f t="shared" si="0"/>
        <v>504</v>
      </c>
      <c r="K16" s="13">
        <f t="shared" si="2"/>
        <v>72</v>
      </c>
      <c r="L16" s="5"/>
      <c r="M16" s="5"/>
      <c r="N16" s="5"/>
      <c r="O16" s="5"/>
      <c r="P16" s="5"/>
      <c r="Q16" s="5"/>
    </row>
    <row r="17" spans="1:17" ht="19.5" thickBot="1">
      <c r="A17" s="44">
        <v>12</v>
      </c>
      <c r="B17" s="18" t="s">
        <v>201</v>
      </c>
      <c r="C17" s="20">
        <v>80</v>
      </c>
      <c r="D17" s="20">
        <v>76</v>
      </c>
      <c r="E17" s="20">
        <v>78</v>
      </c>
      <c r="F17" s="20">
        <v>76</v>
      </c>
      <c r="G17" s="20">
        <v>65</v>
      </c>
      <c r="H17" s="20">
        <v>37</v>
      </c>
      <c r="I17" s="20">
        <v>90</v>
      </c>
      <c r="J17" s="13">
        <f t="shared" si="0"/>
        <v>502</v>
      </c>
      <c r="K17" s="13">
        <f t="shared" si="2"/>
        <v>71.714285714285708</v>
      </c>
      <c r="L17" s="5"/>
      <c r="M17" s="5"/>
      <c r="N17" s="5"/>
      <c r="O17" s="5"/>
      <c r="P17" s="5"/>
      <c r="Q17" s="5"/>
    </row>
    <row r="18" spans="1:17" ht="19.5" thickBot="1">
      <c r="A18" s="42">
        <v>13</v>
      </c>
      <c r="B18" s="18" t="s">
        <v>215</v>
      </c>
      <c r="C18" s="20">
        <v>63</v>
      </c>
      <c r="D18" s="20">
        <v>78</v>
      </c>
      <c r="E18" s="20">
        <v>80</v>
      </c>
      <c r="F18" s="20">
        <v>68</v>
      </c>
      <c r="G18" s="20">
        <v>72</v>
      </c>
      <c r="H18" s="20">
        <v>67</v>
      </c>
      <c r="I18" s="20">
        <v>70</v>
      </c>
      <c r="J18" s="13">
        <f t="shared" si="0"/>
        <v>498</v>
      </c>
      <c r="K18" s="13">
        <f t="shared" si="2"/>
        <v>71.142857142857139</v>
      </c>
      <c r="L18" s="5"/>
      <c r="M18" s="5"/>
      <c r="N18" s="5"/>
      <c r="O18" s="5"/>
      <c r="P18" s="5"/>
      <c r="Q18" s="5"/>
    </row>
    <row r="19" spans="1:17" ht="19.5" thickBot="1">
      <c r="A19" s="41">
        <v>14</v>
      </c>
      <c r="B19" s="18" t="s">
        <v>213</v>
      </c>
      <c r="C19" s="20">
        <v>64</v>
      </c>
      <c r="D19" s="20">
        <v>72</v>
      </c>
      <c r="E19" s="20">
        <v>82</v>
      </c>
      <c r="F19" s="20">
        <v>67</v>
      </c>
      <c r="G19" s="20">
        <v>67</v>
      </c>
      <c r="H19" s="20">
        <v>68</v>
      </c>
      <c r="I19" s="20">
        <v>71</v>
      </c>
      <c r="J19" s="13">
        <f t="shared" si="0"/>
        <v>491</v>
      </c>
      <c r="K19" s="13">
        <f t="shared" si="2"/>
        <v>70.142857142857139</v>
      </c>
    </row>
    <row r="20" spans="1:17" ht="18" customHeight="1" thickBot="1">
      <c r="A20" s="42">
        <v>15</v>
      </c>
      <c r="B20" s="18" t="s">
        <v>206</v>
      </c>
      <c r="C20" s="20">
        <v>61</v>
      </c>
      <c r="D20" s="20">
        <v>74</v>
      </c>
      <c r="E20" s="20">
        <v>78</v>
      </c>
      <c r="F20" s="20">
        <v>66</v>
      </c>
      <c r="G20" s="20">
        <v>70</v>
      </c>
      <c r="H20" s="20">
        <v>64</v>
      </c>
      <c r="I20" s="20">
        <v>76</v>
      </c>
      <c r="J20" s="13">
        <f t="shared" si="0"/>
        <v>489</v>
      </c>
      <c r="K20" s="13">
        <f t="shared" si="2"/>
        <v>69.857142857142861</v>
      </c>
      <c r="L20" s="5"/>
      <c r="M20" s="5"/>
      <c r="N20" s="5"/>
      <c r="O20" s="5"/>
      <c r="P20" s="5"/>
      <c r="Q20" s="5"/>
    </row>
    <row r="21" spans="1:17" ht="19.5" thickBot="1">
      <c r="A21" s="41">
        <v>16</v>
      </c>
      <c r="B21" s="18" t="s">
        <v>202</v>
      </c>
      <c r="C21" s="20">
        <v>64</v>
      </c>
      <c r="D21" s="20">
        <v>74</v>
      </c>
      <c r="E21" s="20">
        <v>74</v>
      </c>
      <c r="F21" s="20">
        <v>76</v>
      </c>
      <c r="G21" s="20">
        <v>62</v>
      </c>
      <c r="H21" s="20">
        <v>67</v>
      </c>
      <c r="I21" s="20">
        <v>70</v>
      </c>
      <c r="J21" s="13">
        <f t="shared" si="0"/>
        <v>487</v>
      </c>
      <c r="K21" s="13">
        <f t="shared" si="2"/>
        <v>69.571428571428569</v>
      </c>
    </row>
    <row r="22" spans="1:17" ht="19.5" thickBot="1">
      <c r="A22" s="42">
        <v>17</v>
      </c>
      <c r="B22" s="18" t="s">
        <v>203</v>
      </c>
      <c r="C22" s="20">
        <v>37</v>
      </c>
      <c r="D22" s="20">
        <v>75</v>
      </c>
      <c r="E22" s="20">
        <v>85</v>
      </c>
      <c r="F22" s="20">
        <v>68</v>
      </c>
      <c r="G22" s="20">
        <v>67</v>
      </c>
      <c r="H22" s="20">
        <v>76</v>
      </c>
      <c r="I22" s="20">
        <v>79</v>
      </c>
      <c r="J22" s="13">
        <f t="shared" si="0"/>
        <v>487</v>
      </c>
      <c r="K22" s="13">
        <f t="shared" si="2"/>
        <v>69.571428571428569</v>
      </c>
      <c r="L22" s="5"/>
      <c r="M22" s="5"/>
      <c r="N22" s="5"/>
      <c r="O22" s="5"/>
      <c r="P22" s="5"/>
      <c r="Q22" s="5"/>
    </row>
    <row r="23" spans="1:17" ht="21.75" customHeight="1" thickBot="1">
      <c r="A23" s="41">
        <v>18</v>
      </c>
      <c r="B23" s="18" t="s">
        <v>207</v>
      </c>
      <c r="C23" s="20">
        <v>65</v>
      </c>
      <c r="D23" s="20">
        <v>72</v>
      </c>
      <c r="E23" s="20">
        <v>77</v>
      </c>
      <c r="F23" s="20">
        <v>70</v>
      </c>
      <c r="G23" s="20">
        <v>68</v>
      </c>
      <c r="H23" s="20">
        <v>63</v>
      </c>
      <c r="I23" s="20">
        <v>68</v>
      </c>
      <c r="J23" s="13">
        <f t="shared" si="0"/>
        <v>483</v>
      </c>
      <c r="K23" s="13">
        <f t="shared" si="2"/>
        <v>69</v>
      </c>
    </row>
    <row r="24" spans="1:17" ht="19.5" thickBot="1">
      <c r="A24" s="49">
        <v>19</v>
      </c>
      <c r="B24" s="18" t="s">
        <v>218</v>
      </c>
      <c r="C24" s="20">
        <v>63</v>
      </c>
      <c r="D24" s="20">
        <v>74</v>
      </c>
      <c r="E24" s="20">
        <v>68</v>
      </c>
      <c r="F24" s="20">
        <v>80</v>
      </c>
      <c r="G24" s="20">
        <v>68</v>
      </c>
      <c r="H24" s="20">
        <v>65</v>
      </c>
      <c r="I24" s="20">
        <v>64</v>
      </c>
      <c r="J24" s="13">
        <f t="shared" si="0"/>
        <v>482</v>
      </c>
      <c r="K24" s="13">
        <f t="shared" si="2"/>
        <v>68.857142857142861</v>
      </c>
    </row>
    <row r="25" spans="1:17" ht="19.5" thickBot="1">
      <c r="A25" s="49">
        <v>20</v>
      </c>
      <c r="B25" s="18" t="s">
        <v>222</v>
      </c>
      <c r="C25" s="20">
        <v>65</v>
      </c>
      <c r="D25" s="20">
        <v>71</v>
      </c>
      <c r="E25" s="20">
        <v>75</v>
      </c>
      <c r="F25" s="20">
        <v>70</v>
      </c>
      <c r="G25" s="20">
        <v>69</v>
      </c>
      <c r="H25" s="20">
        <v>40</v>
      </c>
      <c r="I25" s="20">
        <v>38</v>
      </c>
      <c r="J25" s="13">
        <f t="shared" si="0"/>
        <v>428</v>
      </c>
      <c r="K25" s="13">
        <f>AVERAGE(C21:I21)</f>
        <v>69.571428571428569</v>
      </c>
    </row>
    <row r="26" spans="1:17" ht="19.5" thickBot="1">
      <c r="A26" s="49">
        <v>21</v>
      </c>
      <c r="B26" s="18" t="s">
        <v>198</v>
      </c>
      <c r="C26" s="20">
        <v>41</v>
      </c>
      <c r="D26" s="20">
        <v>67</v>
      </c>
      <c r="E26" s="20">
        <v>78</v>
      </c>
      <c r="F26" s="20">
        <v>69</v>
      </c>
      <c r="G26" s="20">
        <v>67</v>
      </c>
      <c r="H26" s="20">
        <v>65</v>
      </c>
      <c r="I26" s="20">
        <v>77</v>
      </c>
      <c r="J26" s="13">
        <f t="shared" si="0"/>
        <v>464</v>
      </c>
      <c r="K26" s="13">
        <f>AVERAGE(C26:I26)</f>
        <v>66.285714285714292</v>
      </c>
    </row>
    <row r="27" spans="1:17" ht="19.5" thickBot="1">
      <c r="A27" s="46">
        <v>22</v>
      </c>
      <c r="B27" s="18" t="s">
        <v>204</v>
      </c>
      <c r="C27" s="20">
        <v>38</v>
      </c>
      <c r="D27" s="20">
        <v>67</v>
      </c>
      <c r="E27" s="20">
        <v>82</v>
      </c>
      <c r="F27" s="20">
        <v>62</v>
      </c>
      <c r="G27" s="20">
        <v>68</v>
      </c>
      <c r="H27" s="20">
        <v>61</v>
      </c>
      <c r="I27" s="20">
        <v>78</v>
      </c>
      <c r="J27" s="36">
        <f t="shared" si="0"/>
        <v>456</v>
      </c>
      <c r="K27" s="13">
        <f>AVERAGE(C27:I27)</f>
        <v>65.142857142857139</v>
      </c>
    </row>
    <row r="28" spans="1:17" ht="19.5" thickBot="1">
      <c r="A28" s="49">
        <v>23</v>
      </c>
      <c r="B28" s="18" t="s">
        <v>217</v>
      </c>
      <c r="C28" s="20">
        <v>36</v>
      </c>
      <c r="D28" s="20">
        <v>71</v>
      </c>
      <c r="E28" s="20">
        <v>76</v>
      </c>
      <c r="F28" s="20">
        <v>65</v>
      </c>
      <c r="G28" s="20">
        <v>66</v>
      </c>
      <c r="H28" s="20">
        <v>64</v>
      </c>
      <c r="I28" s="20">
        <v>75</v>
      </c>
      <c r="J28" s="36">
        <f t="shared" si="0"/>
        <v>453</v>
      </c>
      <c r="K28" s="13">
        <f>AVERAGE(C28:I28)</f>
        <v>64.714285714285708</v>
      </c>
    </row>
    <row r="29" spans="1:17" ht="19.5" thickBot="1">
      <c r="A29" s="49">
        <v>24</v>
      </c>
      <c r="B29" s="18" t="s">
        <v>221</v>
      </c>
      <c r="C29" s="20">
        <v>65</v>
      </c>
      <c r="D29" s="20">
        <v>75</v>
      </c>
      <c r="E29" s="20">
        <v>78</v>
      </c>
      <c r="F29" s="20">
        <v>69</v>
      </c>
      <c r="G29" s="20">
        <v>71</v>
      </c>
      <c r="H29" s="20">
        <v>68</v>
      </c>
      <c r="I29" s="20">
        <v>79</v>
      </c>
      <c r="J29" s="36">
        <f t="shared" si="0"/>
        <v>505</v>
      </c>
      <c r="K29" s="13">
        <f>AVERAGE(C25:I25)</f>
        <v>61.142857142857146</v>
      </c>
    </row>
    <row r="30" spans="1:17" ht="19.5" thickBot="1">
      <c r="A30" s="42">
        <v>25</v>
      </c>
      <c r="B30" s="18" t="s">
        <v>196</v>
      </c>
      <c r="C30" s="20">
        <v>37</v>
      </c>
      <c r="D30" s="20">
        <v>70</v>
      </c>
      <c r="E30" s="20">
        <v>77</v>
      </c>
      <c r="F30" s="20">
        <v>67</v>
      </c>
      <c r="G30" s="20">
        <v>68</v>
      </c>
      <c r="H30" s="20">
        <v>63</v>
      </c>
      <c r="I30" s="20">
        <v>68</v>
      </c>
      <c r="J30" s="36">
        <f t="shared" si="0"/>
        <v>450</v>
      </c>
      <c r="K30" s="13">
        <f>AVERAGE(C30:I30)</f>
        <v>64.285714285714292</v>
      </c>
    </row>
    <row r="31" spans="1:17" ht="19.5" thickBot="1">
      <c r="A31" s="46">
        <v>26</v>
      </c>
      <c r="B31" s="18" t="s">
        <v>205</v>
      </c>
      <c r="C31" s="20">
        <v>43</v>
      </c>
      <c r="D31" s="20">
        <v>70</v>
      </c>
      <c r="E31" s="20">
        <v>83</v>
      </c>
      <c r="F31" s="20">
        <v>63</v>
      </c>
      <c r="G31" s="20">
        <v>0</v>
      </c>
      <c r="H31" s="20">
        <v>65</v>
      </c>
      <c r="I31" s="20">
        <v>77</v>
      </c>
      <c r="J31" s="36">
        <f t="shared" si="0"/>
        <v>401</v>
      </c>
      <c r="K31" s="36">
        <f>AVERAGE(C31:I31)</f>
        <v>57.285714285714285</v>
      </c>
    </row>
    <row r="32" spans="1:17" ht="19.5" thickBot="1">
      <c r="A32" s="41">
        <v>27</v>
      </c>
      <c r="B32" s="18" t="s">
        <v>219</v>
      </c>
      <c r="C32" s="20">
        <v>61</v>
      </c>
      <c r="D32" s="20">
        <v>26</v>
      </c>
      <c r="E32" s="20">
        <v>69</v>
      </c>
      <c r="F32" s="20">
        <v>0</v>
      </c>
      <c r="G32" s="20">
        <v>68</v>
      </c>
      <c r="H32" s="20">
        <v>69</v>
      </c>
      <c r="I32" s="20">
        <v>78</v>
      </c>
      <c r="J32" s="36">
        <f t="shared" si="0"/>
        <v>371</v>
      </c>
      <c r="K32" s="36">
        <f>AVERAGE(C32:I32)</f>
        <v>53</v>
      </c>
    </row>
    <row r="33" spans="1:11" ht="19.5" thickBot="1">
      <c r="A33" s="41">
        <v>28</v>
      </c>
      <c r="B33" s="18" t="s">
        <v>199</v>
      </c>
      <c r="C33" s="20">
        <v>38</v>
      </c>
      <c r="D33" s="20">
        <v>14</v>
      </c>
      <c r="E33" s="20">
        <v>0</v>
      </c>
      <c r="F33" s="20">
        <v>0</v>
      </c>
      <c r="G33" s="20">
        <v>0</v>
      </c>
      <c r="H33" s="20">
        <v>14</v>
      </c>
      <c r="I33" s="20">
        <v>6</v>
      </c>
      <c r="J33" s="36">
        <f t="shared" si="0"/>
        <v>72</v>
      </c>
      <c r="K33" s="36">
        <f>AVERAGE(C33:I33)</f>
        <v>10.285714285714286</v>
      </c>
    </row>
  </sheetData>
  <sortState ref="A7:Q34">
    <sortCondition descending="1" ref="K7:K34"/>
  </sortState>
  <pageMargins left="0.7" right="0.7" top="0.75" bottom="0.7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37"/>
  <sheetViews>
    <sheetView workbookViewId="0">
      <selection activeCell="C4" sqref="C4"/>
    </sheetView>
  </sheetViews>
  <sheetFormatPr defaultRowHeight="15"/>
  <cols>
    <col min="1" max="1" width="7.42578125" customWidth="1"/>
    <col min="2" max="2" width="46.7109375" customWidth="1"/>
    <col min="3" max="6" width="9.42578125" customWidth="1"/>
    <col min="7" max="7" width="9.5703125" customWidth="1"/>
    <col min="8" max="8" width="10.7109375" customWidth="1"/>
    <col min="9" max="9" width="11.42578125" customWidth="1"/>
    <col min="10" max="10" width="13.140625" customWidth="1"/>
    <col min="11" max="11" width="12.42578125" customWidth="1"/>
  </cols>
  <sheetData>
    <row r="1" spans="1:17" ht="15.75">
      <c r="A1" s="8"/>
      <c r="B1" s="8"/>
      <c r="C1" s="8" t="s">
        <v>160</v>
      </c>
      <c r="D1" s="8"/>
      <c r="E1" s="8"/>
      <c r="F1" s="8"/>
      <c r="G1" s="8"/>
      <c r="H1" s="8"/>
      <c r="I1" s="8"/>
      <c r="J1" s="8"/>
      <c r="K1" s="8"/>
      <c r="L1" s="5"/>
      <c r="M1" s="5"/>
      <c r="N1" s="5"/>
      <c r="O1" s="5"/>
      <c r="P1" s="5"/>
      <c r="Q1" s="5"/>
    </row>
    <row r="2" spans="1:17" ht="15.75">
      <c r="A2" s="8"/>
      <c r="B2" s="8"/>
      <c r="C2" s="8" t="s">
        <v>60</v>
      </c>
      <c r="D2" s="8"/>
      <c r="E2" s="8"/>
      <c r="F2" s="8"/>
      <c r="G2" s="8"/>
      <c r="H2" s="8"/>
      <c r="I2" s="8"/>
      <c r="J2" s="8"/>
      <c r="K2" s="8"/>
      <c r="L2" s="5"/>
      <c r="M2" s="5"/>
      <c r="N2" s="5"/>
      <c r="O2" s="5"/>
      <c r="P2" s="5"/>
      <c r="Q2" s="5"/>
    </row>
    <row r="3" spans="1:17" ht="30">
      <c r="A3" s="9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 t="s">
        <v>2</v>
      </c>
      <c r="K3" s="10" t="s">
        <v>4</v>
      </c>
      <c r="L3" s="5"/>
      <c r="M3" s="5"/>
      <c r="N3" s="5"/>
      <c r="O3" s="5"/>
      <c r="P3" s="5"/>
      <c r="Q3" s="5"/>
    </row>
    <row r="4" spans="1:17">
      <c r="A4" s="4"/>
      <c r="B4" s="4"/>
      <c r="C4" s="7"/>
      <c r="D4" s="7"/>
      <c r="E4" s="7"/>
      <c r="F4" s="7"/>
      <c r="G4" s="4"/>
      <c r="H4" s="4"/>
      <c r="I4" s="4"/>
      <c r="J4" s="4"/>
      <c r="K4" s="4"/>
      <c r="L4" s="5"/>
      <c r="M4" s="5"/>
      <c r="N4" s="5"/>
      <c r="O4" s="5"/>
      <c r="P4" s="5"/>
      <c r="Q4" s="5"/>
    </row>
    <row r="5" spans="1:17" ht="156.75" thickBot="1">
      <c r="A5" s="11"/>
      <c r="B5" s="11"/>
      <c r="C5" s="34" t="s">
        <v>62</v>
      </c>
      <c r="D5" s="22" t="s">
        <v>75</v>
      </c>
      <c r="E5" s="34" t="s">
        <v>193</v>
      </c>
      <c r="F5" s="22" t="s">
        <v>77</v>
      </c>
      <c r="G5" s="23" t="s">
        <v>55</v>
      </c>
      <c r="H5" s="24" t="s">
        <v>78</v>
      </c>
      <c r="I5" s="24" t="s">
        <v>194</v>
      </c>
      <c r="J5" s="11"/>
      <c r="K5" s="4"/>
      <c r="L5" s="5"/>
      <c r="M5" s="5"/>
      <c r="N5" s="5"/>
      <c r="O5" s="5"/>
      <c r="P5" s="5"/>
      <c r="Q5" s="5"/>
    </row>
    <row r="6" spans="1:17" ht="23.25" customHeight="1" thickBot="1">
      <c r="A6" s="41">
        <v>1</v>
      </c>
      <c r="B6" s="17" t="s">
        <v>176</v>
      </c>
      <c r="C6" s="19">
        <v>94</v>
      </c>
      <c r="D6" s="19">
        <v>90</v>
      </c>
      <c r="E6" s="19">
        <v>90</v>
      </c>
      <c r="F6" s="19">
        <v>90</v>
      </c>
      <c r="G6" s="19">
        <v>90</v>
      </c>
      <c r="H6" s="19">
        <v>90</v>
      </c>
      <c r="I6" s="19">
        <v>90</v>
      </c>
      <c r="J6" s="13">
        <f t="shared" ref="J6:J37" si="0">SUM(C6:I6)</f>
        <v>634</v>
      </c>
      <c r="K6" s="13">
        <f t="shared" ref="K6:K37" si="1">AVERAGE(C6:I6)</f>
        <v>90.571428571428569</v>
      </c>
    </row>
    <row r="7" spans="1:17" ht="24" customHeight="1" thickBot="1">
      <c r="A7" s="49">
        <v>2</v>
      </c>
      <c r="B7" s="18" t="s">
        <v>188</v>
      </c>
      <c r="C7" s="20">
        <v>95</v>
      </c>
      <c r="D7" s="20">
        <v>90</v>
      </c>
      <c r="E7" s="20">
        <v>82</v>
      </c>
      <c r="F7" s="20">
        <v>90</v>
      </c>
      <c r="G7" s="20">
        <v>94</v>
      </c>
      <c r="H7" s="20">
        <v>90</v>
      </c>
      <c r="I7" s="20">
        <v>86</v>
      </c>
      <c r="J7" s="13">
        <f t="shared" si="0"/>
        <v>627</v>
      </c>
      <c r="K7" s="13">
        <f t="shared" si="1"/>
        <v>89.571428571428569</v>
      </c>
    </row>
    <row r="8" spans="1:17" ht="21.75" customHeight="1" thickBot="1">
      <c r="A8" s="41">
        <v>3</v>
      </c>
      <c r="B8" s="18" t="s">
        <v>163</v>
      </c>
      <c r="C8" s="20">
        <v>96</v>
      </c>
      <c r="D8" s="20">
        <v>92</v>
      </c>
      <c r="E8" s="20">
        <v>80</v>
      </c>
      <c r="F8" s="20">
        <v>90</v>
      </c>
      <c r="G8" s="20">
        <v>90</v>
      </c>
      <c r="H8" s="20">
        <v>80</v>
      </c>
      <c r="I8" s="20">
        <v>90</v>
      </c>
      <c r="J8" s="13">
        <f t="shared" si="0"/>
        <v>618</v>
      </c>
      <c r="K8" s="13">
        <f t="shared" si="1"/>
        <v>88.285714285714292</v>
      </c>
    </row>
    <row r="9" spans="1:17" ht="24" customHeight="1" thickBot="1">
      <c r="A9" s="49">
        <v>4</v>
      </c>
      <c r="B9" s="18" t="s">
        <v>164</v>
      </c>
      <c r="C9" s="20">
        <v>92</v>
      </c>
      <c r="D9" s="20">
        <v>86</v>
      </c>
      <c r="E9" s="20">
        <v>79</v>
      </c>
      <c r="F9" s="20">
        <v>84</v>
      </c>
      <c r="G9" s="20">
        <v>96</v>
      </c>
      <c r="H9" s="20">
        <v>90</v>
      </c>
      <c r="I9" s="20">
        <v>90</v>
      </c>
      <c r="J9" s="13">
        <f t="shared" si="0"/>
        <v>617</v>
      </c>
      <c r="K9" s="13">
        <f t="shared" si="1"/>
        <v>88.142857142857139</v>
      </c>
    </row>
    <row r="10" spans="1:17" ht="19.5" thickBot="1">
      <c r="A10" s="49">
        <v>5</v>
      </c>
      <c r="B10" s="18" t="s">
        <v>192</v>
      </c>
      <c r="C10" s="20">
        <v>93</v>
      </c>
      <c r="D10" s="20">
        <v>80</v>
      </c>
      <c r="E10" s="20">
        <v>90</v>
      </c>
      <c r="F10" s="20">
        <v>68</v>
      </c>
      <c r="G10" s="20">
        <v>96</v>
      </c>
      <c r="H10" s="20">
        <v>90</v>
      </c>
      <c r="I10" s="20">
        <v>87</v>
      </c>
      <c r="J10" s="13">
        <f t="shared" si="0"/>
        <v>604</v>
      </c>
      <c r="K10" s="13">
        <f t="shared" si="1"/>
        <v>86.285714285714292</v>
      </c>
    </row>
    <row r="11" spans="1:17" ht="19.5" thickBot="1">
      <c r="A11" s="42">
        <v>6</v>
      </c>
      <c r="B11" s="18" t="s">
        <v>175</v>
      </c>
      <c r="C11" s="20">
        <v>90</v>
      </c>
      <c r="D11" s="20">
        <v>90</v>
      </c>
      <c r="E11" s="20">
        <v>85</v>
      </c>
      <c r="F11" s="20">
        <v>85</v>
      </c>
      <c r="G11" s="20">
        <v>76</v>
      </c>
      <c r="H11" s="20">
        <v>76</v>
      </c>
      <c r="I11" s="20">
        <v>91</v>
      </c>
      <c r="J11" s="13">
        <f t="shared" si="0"/>
        <v>593</v>
      </c>
      <c r="K11" s="13">
        <f t="shared" si="1"/>
        <v>84.714285714285708</v>
      </c>
    </row>
    <row r="12" spans="1:17" s="3" customFormat="1" ht="21" customHeight="1" thickBot="1">
      <c r="A12" s="49">
        <v>7</v>
      </c>
      <c r="B12" s="18" t="s">
        <v>189</v>
      </c>
      <c r="C12" s="20">
        <v>90</v>
      </c>
      <c r="D12" s="20">
        <v>92</v>
      </c>
      <c r="E12" s="20">
        <v>83</v>
      </c>
      <c r="F12" s="20">
        <v>79</v>
      </c>
      <c r="G12" s="20">
        <v>75</v>
      </c>
      <c r="H12" s="20">
        <v>76</v>
      </c>
      <c r="I12" s="20">
        <v>76</v>
      </c>
      <c r="J12" s="13">
        <f t="shared" si="0"/>
        <v>571</v>
      </c>
      <c r="K12" s="13">
        <f t="shared" si="1"/>
        <v>81.571428571428569</v>
      </c>
      <c r="L12"/>
      <c r="M12"/>
      <c r="N12"/>
      <c r="O12"/>
      <c r="P12"/>
      <c r="Q12"/>
    </row>
    <row r="13" spans="1:17" ht="19.5" thickBot="1">
      <c r="A13" s="62">
        <v>8</v>
      </c>
      <c r="B13" s="18" t="s">
        <v>180</v>
      </c>
      <c r="C13" s="20">
        <v>90</v>
      </c>
      <c r="D13" s="20">
        <v>81</v>
      </c>
      <c r="E13" s="20">
        <v>81</v>
      </c>
      <c r="F13" s="20">
        <v>76</v>
      </c>
      <c r="G13" s="20">
        <v>73</v>
      </c>
      <c r="H13" s="20">
        <v>79</v>
      </c>
      <c r="I13" s="20">
        <v>90</v>
      </c>
      <c r="J13" s="13">
        <f t="shared" si="0"/>
        <v>570</v>
      </c>
      <c r="K13" s="13">
        <f t="shared" si="1"/>
        <v>81.428571428571431</v>
      </c>
      <c r="L13" s="5"/>
      <c r="M13" s="5"/>
      <c r="N13" s="5"/>
      <c r="O13" s="5"/>
      <c r="P13" s="5"/>
      <c r="Q13" s="5"/>
    </row>
    <row r="14" spans="1:17" ht="22.5" customHeight="1" thickBot="1">
      <c r="A14" s="49">
        <v>9</v>
      </c>
      <c r="B14" s="18" t="s">
        <v>183</v>
      </c>
      <c r="C14" s="20">
        <v>90</v>
      </c>
      <c r="D14" s="20">
        <v>76</v>
      </c>
      <c r="E14" s="20">
        <v>72</v>
      </c>
      <c r="F14" s="20">
        <v>69</v>
      </c>
      <c r="G14" s="20">
        <v>93</v>
      </c>
      <c r="H14" s="20">
        <v>80</v>
      </c>
      <c r="I14" s="20">
        <v>88</v>
      </c>
      <c r="J14" s="13">
        <f t="shared" si="0"/>
        <v>568</v>
      </c>
      <c r="K14" s="13">
        <f t="shared" si="1"/>
        <v>81.142857142857139</v>
      </c>
    </row>
    <row r="15" spans="1:17" ht="19.5" thickBot="1">
      <c r="A15" s="42">
        <v>10</v>
      </c>
      <c r="B15" s="18" t="s">
        <v>162</v>
      </c>
      <c r="C15" s="20">
        <v>74</v>
      </c>
      <c r="D15" s="20">
        <v>75</v>
      </c>
      <c r="E15" s="20">
        <v>76</v>
      </c>
      <c r="F15" s="20">
        <v>71</v>
      </c>
      <c r="G15" s="20">
        <v>90</v>
      </c>
      <c r="H15" s="20">
        <v>90</v>
      </c>
      <c r="I15" s="20">
        <v>91</v>
      </c>
      <c r="J15" s="13">
        <f t="shared" si="0"/>
        <v>567</v>
      </c>
      <c r="K15" s="13">
        <f t="shared" si="1"/>
        <v>81</v>
      </c>
    </row>
    <row r="16" spans="1:17" ht="24" customHeight="1" thickBot="1">
      <c r="A16" s="41">
        <v>11</v>
      </c>
      <c r="B16" s="18" t="s">
        <v>171</v>
      </c>
      <c r="C16" s="20">
        <v>93</v>
      </c>
      <c r="D16" s="20">
        <v>79</v>
      </c>
      <c r="E16" s="20">
        <v>85</v>
      </c>
      <c r="F16" s="20">
        <v>78</v>
      </c>
      <c r="G16" s="20">
        <v>68</v>
      </c>
      <c r="H16" s="20">
        <v>80</v>
      </c>
      <c r="I16" s="20">
        <v>83</v>
      </c>
      <c r="J16" s="13">
        <f t="shared" si="0"/>
        <v>566</v>
      </c>
      <c r="K16" s="13">
        <f t="shared" si="1"/>
        <v>80.857142857142861</v>
      </c>
    </row>
    <row r="17" spans="1:17" ht="19.5" thickBot="1">
      <c r="A17" s="44">
        <v>12</v>
      </c>
      <c r="B17" s="18" t="s">
        <v>161</v>
      </c>
      <c r="C17" s="20">
        <v>88</v>
      </c>
      <c r="D17" s="20">
        <v>75</v>
      </c>
      <c r="E17" s="20">
        <v>82</v>
      </c>
      <c r="F17" s="20">
        <v>80</v>
      </c>
      <c r="G17" s="20">
        <v>77</v>
      </c>
      <c r="H17" s="20">
        <v>77</v>
      </c>
      <c r="I17" s="20">
        <v>84</v>
      </c>
      <c r="J17" s="13">
        <f t="shared" si="0"/>
        <v>563</v>
      </c>
      <c r="K17" s="13">
        <f t="shared" si="1"/>
        <v>80.428571428571431</v>
      </c>
      <c r="L17" s="12"/>
      <c r="M17" s="12"/>
      <c r="N17" s="12"/>
      <c r="O17" s="12"/>
      <c r="P17" s="12"/>
      <c r="Q17" s="12"/>
    </row>
    <row r="18" spans="1:17" ht="19.5" thickBot="1">
      <c r="A18" s="41">
        <v>13</v>
      </c>
      <c r="B18" s="18" t="s">
        <v>174</v>
      </c>
      <c r="C18" s="20">
        <v>68</v>
      </c>
      <c r="D18" s="20">
        <v>79</v>
      </c>
      <c r="E18" s="20">
        <v>86</v>
      </c>
      <c r="F18" s="20">
        <v>68</v>
      </c>
      <c r="G18" s="20">
        <v>90</v>
      </c>
      <c r="H18" s="20">
        <v>80</v>
      </c>
      <c r="I18" s="20">
        <v>83</v>
      </c>
      <c r="J18" s="13">
        <f t="shared" si="0"/>
        <v>554</v>
      </c>
      <c r="K18" s="13">
        <f t="shared" si="1"/>
        <v>79.142857142857139</v>
      </c>
    </row>
    <row r="19" spans="1:17" ht="18" customHeight="1" thickBot="1">
      <c r="A19" s="41">
        <v>14</v>
      </c>
      <c r="B19" s="18" t="s">
        <v>181</v>
      </c>
      <c r="C19" s="20">
        <v>90</v>
      </c>
      <c r="D19" s="20">
        <v>78</v>
      </c>
      <c r="E19" s="20">
        <v>71</v>
      </c>
      <c r="F19" s="20">
        <v>67</v>
      </c>
      <c r="G19" s="20">
        <v>81</v>
      </c>
      <c r="H19" s="20">
        <v>77</v>
      </c>
      <c r="I19" s="20">
        <v>88</v>
      </c>
      <c r="J19" s="13">
        <f t="shared" si="0"/>
        <v>552</v>
      </c>
      <c r="K19" s="13">
        <f t="shared" si="1"/>
        <v>78.857142857142861</v>
      </c>
    </row>
    <row r="20" spans="1:17" ht="19.5" thickBot="1">
      <c r="A20" s="42">
        <v>15</v>
      </c>
      <c r="B20" s="18" t="s">
        <v>167</v>
      </c>
      <c r="C20" s="20">
        <v>76</v>
      </c>
      <c r="D20" s="20">
        <v>62</v>
      </c>
      <c r="E20" s="20">
        <v>83</v>
      </c>
      <c r="F20" s="20">
        <v>90</v>
      </c>
      <c r="G20" s="20">
        <v>75</v>
      </c>
      <c r="H20" s="20">
        <v>78</v>
      </c>
      <c r="I20" s="20">
        <v>85</v>
      </c>
      <c r="J20" s="13">
        <f t="shared" si="0"/>
        <v>549</v>
      </c>
      <c r="K20" s="13">
        <f t="shared" si="1"/>
        <v>78.428571428571431</v>
      </c>
      <c r="L20" s="5"/>
      <c r="M20" s="5"/>
      <c r="N20" s="5"/>
      <c r="O20" s="5"/>
      <c r="P20" s="5"/>
      <c r="Q20" s="5"/>
    </row>
    <row r="21" spans="1:17" ht="19.5" thickBot="1">
      <c r="A21" s="49">
        <v>16</v>
      </c>
      <c r="B21" s="18" t="s">
        <v>187</v>
      </c>
      <c r="C21" s="20">
        <v>75</v>
      </c>
      <c r="D21" s="20">
        <v>75</v>
      </c>
      <c r="E21" s="20">
        <v>82</v>
      </c>
      <c r="F21" s="20">
        <v>77</v>
      </c>
      <c r="G21" s="20">
        <v>75</v>
      </c>
      <c r="H21" s="20">
        <v>76</v>
      </c>
      <c r="I21" s="20">
        <v>83</v>
      </c>
      <c r="J21" s="13">
        <f t="shared" si="0"/>
        <v>543</v>
      </c>
      <c r="K21" s="13">
        <f t="shared" si="1"/>
        <v>77.571428571428569</v>
      </c>
    </row>
    <row r="22" spans="1:17" ht="21.75" customHeight="1" thickBot="1">
      <c r="A22" s="42">
        <v>17</v>
      </c>
      <c r="B22" s="18" t="s">
        <v>169</v>
      </c>
      <c r="C22" s="20">
        <v>76</v>
      </c>
      <c r="D22" s="20">
        <v>76</v>
      </c>
      <c r="E22" s="20">
        <v>76</v>
      </c>
      <c r="F22" s="20">
        <v>82</v>
      </c>
      <c r="G22" s="20">
        <v>62</v>
      </c>
      <c r="H22" s="20">
        <v>76</v>
      </c>
      <c r="I22" s="20">
        <v>80</v>
      </c>
      <c r="J22" s="13">
        <f t="shared" si="0"/>
        <v>528</v>
      </c>
      <c r="K22" s="13">
        <f t="shared" si="1"/>
        <v>75.428571428571431</v>
      </c>
      <c r="L22" s="5"/>
      <c r="M22" s="5"/>
      <c r="N22" s="5"/>
      <c r="O22" s="5"/>
      <c r="P22" s="5"/>
      <c r="Q22" s="5"/>
    </row>
    <row r="23" spans="1:17" ht="19.5" thickBot="1">
      <c r="A23" s="41">
        <v>18</v>
      </c>
      <c r="B23" s="18" t="s">
        <v>179</v>
      </c>
      <c r="C23" s="20">
        <v>68</v>
      </c>
      <c r="D23" s="20">
        <v>75</v>
      </c>
      <c r="E23" s="20">
        <v>81</v>
      </c>
      <c r="F23" s="20">
        <v>68</v>
      </c>
      <c r="G23" s="20">
        <v>75</v>
      </c>
      <c r="H23" s="20">
        <v>76</v>
      </c>
      <c r="I23" s="20">
        <v>78</v>
      </c>
      <c r="J23" s="13">
        <f t="shared" si="0"/>
        <v>521</v>
      </c>
      <c r="K23" s="13">
        <f t="shared" si="1"/>
        <v>74.428571428571431</v>
      </c>
    </row>
    <row r="24" spans="1:17" ht="19.5" thickBot="1">
      <c r="A24" s="49">
        <v>19</v>
      </c>
      <c r="B24" s="18" t="s">
        <v>185</v>
      </c>
      <c r="C24" s="20">
        <v>72</v>
      </c>
      <c r="D24" s="20">
        <v>66</v>
      </c>
      <c r="E24" s="20">
        <v>76</v>
      </c>
      <c r="F24" s="20">
        <v>77</v>
      </c>
      <c r="G24" s="20">
        <v>65</v>
      </c>
      <c r="H24" s="20">
        <v>80</v>
      </c>
      <c r="I24" s="20">
        <v>77</v>
      </c>
      <c r="J24" s="13">
        <f t="shared" si="0"/>
        <v>513</v>
      </c>
      <c r="K24" s="13">
        <f t="shared" si="1"/>
        <v>73.285714285714292</v>
      </c>
    </row>
    <row r="25" spans="1:17" ht="19.5" thickBot="1">
      <c r="A25" s="41">
        <v>20</v>
      </c>
      <c r="B25" s="18" t="s">
        <v>184</v>
      </c>
      <c r="C25" s="20">
        <v>90</v>
      </c>
      <c r="D25" s="20">
        <v>71</v>
      </c>
      <c r="E25" s="20">
        <v>76</v>
      </c>
      <c r="F25" s="20">
        <v>70</v>
      </c>
      <c r="G25" s="20">
        <v>66</v>
      </c>
      <c r="H25" s="20">
        <v>62</v>
      </c>
      <c r="I25" s="20">
        <v>76</v>
      </c>
      <c r="J25" s="13">
        <f t="shared" si="0"/>
        <v>511</v>
      </c>
      <c r="K25" s="13">
        <f t="shared" si="1"/>
        <v>73</v>
      </c>
    </row>
    <row r="26" spans="1:17" ht="19.5" thickBot="1">
      <c r="A26" s="46">
        <v>21</v>
      </c>
      <c r="B26" s="18" t="s">
        <v>178</v>
      </c>
      <c r="C26" s="20">
        <v>69</v>
      </c>
      <c r="D26" s="20">
        <v>62</v>
      </c>
      <c r="E26" s="20">
        <v>82</v>
      </c>
      <c r="F26" s="20">
        <v>78</v>
      </c>
      <c r="G26" s="20">
        <v>75</v>
      </c>
      <c r="H26" s="20">
        <v>66</v>
      </c>
      <c r="I26" s="20">
        <v>75</v>
      </c>
      <c r="J26" s="13">
        <f t="shared" si="0"/>
        <v>507</v>
      </c>
      <c r="K26" s="13">
        <f t="shared" si="1"/>
        <v>72.428571428571431</v>
      </c>
    </row>
    <row r="27" spans="1:17" ht="19.5" thickBot="1">
      <c r="A27" s="41">
        <v>22</v>
      </c>
      <c r="B27" s="18" t="s">
        <v>165</v>
      </c>
      <c r="C27" s="20">
        <v>75</v>
      </c>
      <c r="D27" s="20">
        <v>62</v>
      </c>
      <c r="E27" s="20">
        <v>85</v>
      </c>
      <c r="F27" s="20">
        <v>76</v>
      </c>
      <c r="G27" s="20">
        <v>64</v>
      </c>
      <c r="H27" s="20">
        <v>62</v>
      </c>
      <c r="I27" s="20">
        <v>80</v>
      </c>
      <c r="J27" s="13">
        <f t="shared" si="0"/>
        <v>504</v>
      </c>
      <c r="K27" s="13">
        <f t="shared" si="1"/>
        <v>72</v>
      </c>
    </row>
    <row r="28" spans="1:17" ht="19.5" thickBot="1">
      <c r="A28" s="49">
        <v>23</v>
      </c>
      <c r="B28" s="18" t="s">
        <v>186</v>
      </c>
      <c r="C28" s="20">
        <v>80</v>
      </c>
      <c r="D28" s="20">
        <v>75</v>
      </c>
      <c r="E28" s="20">
        <v>73</v>
      </c>
      <c r="F28" s="20">
        <v>70</v>
      </c>
      <c r="G28" s="20">
        <v>66</v>
      </c>
      <c r="H28" s="20">
        <v>70</v>
      </c>
      <c r="I28" s="20">
        <v>70</v>
      </c>
      <c r="J28" s="13">
        <f t="shared" si="0"/>
        <v>504</v>
      </c>
      <c r="K28" s="13">
        <f t="shared" si="1"/>
        <v>72</v>
      </c>
    </row>
    <row r="29" spans="1:17" ht="19.5" thickBot="1">
      <c r="A29" s="51">
        <v>24</v>
      </c>
      <c r="B29" s="18" t="s">
        <v>166</v>
      </c>
      <c r="C29" s="20">
        <v>68</v>
      </c>
      <c r="D29" s="20">
        <v>64</v>
      </c>
      <c r="E29" s="20">
        <v>62</v>
      </c>
      <c r="F29" s="20">
        <v>68</v>
      </c>
      <c r="G29" s="20">
        <v>75</v>
      </c>
      <c r="H29" s="20">
        <v>63</v>
      </c>
      <c r="I29" s="20">
        <v>75</v>
      </c>
      <c r="J29" s="13">
        <f t="shared" si="0"/>
        <v>475</v>
      </c>
      <c r="K29" s="13">
        <f t="shared" si="1"/>
        <v>67.857142857142861</v>
      </c>
      <c r="L29" s="5"/>
      <c r="M29" s="5"/>
      <c r="N29" s="5"/>
      <c r="O29" s="5"/>
      <c r="P29" s="5"/>
      <c r="Q29" s="5"/>
    </row>
    <row r="30" spans="1:17" ht="19.5" thickBot="1">
      <c r="A30" s="44">
        <v>25</v>
      </c>
      <c r="B30" s="35" t="s">
        <v>172</v>
      </c>
      <c r="C30" s="20">
        <v>85</v>
      </c>
      <c r="D30" s="20">
        <v>65</v>
      </c>
      <c r="E30" s="20">
        <v>71</v>
      </c>
      <c r="F30" s="20">
        <v>60</v>
      </c>
      <c r="G30" s="20">
        <v>60</v>
      </c>
      <c r="H30" s="20">
        <v>60</v>
      </c>
      <c r="I30" s="20">
        <v>70</v>
      </c>
      <c r="J30" s="13">
        <f t="shared" si="0"/>
        <v>471</v>
      </c>
      <c r="K30" s="13">
        <f t="shared" si="1"/>
        <v>67.285714285714292</v>
      </c>
      <c r="L30" s="5"/>
      <c r="M30" s="5"/>
      <c r="N30" s="5"/>
      <c r="O30" s="5"/>
      <c r="P30" s="5"/>
      <c r="Q30" s="5"/>
    </row>
    <row r="31" spans="1:17" ht="19.5" thickBot="1">
      <c r="A31" s="42">
        <v>26</v>
      </c>
      <c r="B31" s="37" t="s">
        <v>177</v>
      </c>
      <c r="C31" s="20">
        <v>76</v>
      </c>
      <c r="D31" s="20">
        <v>61</v>
      </c>
      <c r="E31" s="20">
        <v>66</v>
      </c>
      <c r="F31" s="20">
        <v>74</v>
      </c>
      <c r="G31" s="20">
        <v>62</v>
      </c>
      <c r="H31" s="20">
        <v>60</v>
      </c>
      <c r="I31" s="20">
        <v>70</v>
      </c>
      <c r="J31" s="13">
        <f t="shared" si="0"/>
        <v>469</v>
      </c>
      <c r="K31" s="13">
        <f t="shared" si="1"/>
        <v>67</v>
      </c>
      <c r="L31" s="5"/>
      <c r="M31" s="5"/>
      <c r="N31" s="5"/>
      <c r="O31" s="5"/>
      <c r="P31" s="5"/>
      <c r="Q31" s="5"/>
    </row>
    <row r="32" spans="1:17" ht="19.5" thickBot="1">
      <c r="A32" s="49">
        <v>27</v>
      </c>
      <c r="B32" s="37" t="s">
        <v>190</v>
      </c>
      <c r="C32" s="20">
        <v>68</v>
      </c>
      <c r="D32" s="20">
        <v>60</v>
      </c>
      <c r="E32" s="20">
        <v>72</v>
      </c>
      <c r="F32" s="20">
        <v>60</v>
      </c>
      <c r="G32" s="20">
        <v>64</v>
      </c>
      <c r="H32" s="20">
        <v>62</v>
      </c>
      <c r="I32" s="20">
        <v>71</v>
      </c>
      <c r="J32" s="13">
        <f t="shared" si="0"/>
        <v>457</v>
      </c>
      <c r="K32" s="13">
        <f t="shared" si="1"/>
        <v>65.285714285714292</v>
      </c>
    </row>
    <row r="33" spans="1:17" ht="19.5" thickBot="1">
      <c r="A33" s="41">
        <v>28</v>
      </c>
      <c r="B33" s="37" t="s">
        <v>170</v>
      </c>
      <c r="C33" s="20">
        <v>84</v>
      </c>
      <c r="D33" s="20">
        <v>68</v>
      </c>
      <c r="E33" s="20">
        <v>66</v>
      </c>
      <c r="F33" s="20">
        <v>61</v>
      </c>
      <c r="G33" s="20">
        <v>60</v>
      </c>
      <c r="H33" s="20">
        <v>60</v>
      </c>
      <c r="I33" s="20">
        <v>32</v>
      </c>
      <c r="J33" s="13">
        <f t="shared" si="0"/>
        <v>431</v>
      </c>
      <c r="K33" s="13">
        <f t="shared" si="1"/>
        <v>61.571428571428569</v>
      </c>
    </row>
    <row r="34" spans="1:17" ht="19.5" thickBot="1">
      <c r="A34" s="42">
        <v>29</v>
      </c>
      <c r="B34" s="37" t="s">
        <v>173</v>
      </c>
      <c r="C34" s="20">
        <v>80</v>
      </c>
      <c r="D34" s="20">
        <v>71</v>
      </c>
      <c r="E34" s="20">
        <v>66</v>
      </c>
      <c r="F34" s="20">
        <v>61</v>
      </c>
      <c r="G34" s="20">
        <v>60</v>
      </c>
      <c r="H34" s="20">
        <v>60</v>
      </c>
      <c r="I34" s="20">
        <v>32</v>
      </c>
      <c r="J34" s="13">
        <f t="shared" si="0"/>
        <v>430</v>
      </c>
      <c r="K34" s="13">
        <f t="shared" si="1"/>
        <v>61.428571428571431</v>
      </c>
      <c r="L34" s="5"/>
      <c r="M34" s="5"/>
      <c r="N34" s="5"/>
      <c r="O34" s="5"/>
      <c r="P34" s="5"/>
      <c r="Q34" s="5"/>
    </row>
    <row r="35" spans="1:17" ht="19.5" thickBot="1">
      <c r="A35" s="49">
        <v>30</v>
      </c>
      <c r="B35" s="37" t="s">
        <v>182</v>
      </c>
      <c r="C35" s="20">
        <v>65</v>
      </c>
      <c r="D35" s="20">
        <v>33</v>
      </c>
      <c r="E35" s="20">
        <v>71</v>
      </c>
      <c r="F35" s="20">
        <v>62</v>
      </c>
      <c r="G35" s="20">
        <v>62</v>
      </c>
      <c r="H35" s="20">
        <v>36</v>
      </c>
      <c r="I35" s="20">
        <v>70</v>
      </c>
      <c r="J35" s="13">
        <f t="shared" si="0"/>
        <v>399</v>
      </c>
      <c r="K35" s="13">
        <f t="shared" si="1"/>
        <v>57</v>
      </c>
    </row>
    <row r="36" spans="1:17" ht="19.5" thickBot="1">
      <c r="A36" s="49">
        <v>31</v>
      </c>
      <c r="B36" s="37" t="s">
        <v>191</v>
      </c>
      <c r="C36" s="20">
        <v>90</v>
      </c>
      <c r="D36" s="20">
        <v>66</v>
      </c>
      <c r="E36" s="20">
        <v>61</v>
      </c>
      <c r="F36" s="20">
        <v>37</v>
      </c>
      <c r="G36" s="20">
        <v>30</v>
      </c>
      <c r="H36" s="20">
        <v>36</v>
      </c>
      <c r="I36" s="20">
        <v>71</v>
      </c>
      <c r="J36" s="13">
        <f t="shared" si="0"/>
        <v>391</v>
      </c>
      <c r="K36" s="13">
        <f t="shared" si="1"/>
        <v>55.857142857142854</v>
      </c>
    </row>
    <row r="37" spans="1:17" ht="19.5" thickBot="1">
      <c r="A37" s="41">
        <v>32</v>
      </c>
      <c r="B37" s="37" t="s">
        <v>168</v>
      </c>
      <c r="C37" s="20">
        <v>52</v>
      </c>
      <c r="D37" s="20">
        <v>63</v>
      </c>
      <c r="E37" s="20">
        <v>64</v>
      </c>
      <c r="F37" s="20">
        <v>75</v>
      </c>
      <c r="G37" s="20">
        <v>19</v>
      </c>
      <c r="H37" s="20">
        <v>38</v>
      </c>
      <c r="I37" s="20">
        <v>71</v>
      </c>
      <c r="J37" s="13">
        <f t="shared" si="0"/>
        <v>382</v>
      </c>
      <c r="K37" s="13">
        <f t="shared" si="1"/>
        <v>54.571428571428569</v>
      </c>
    </row>
  </sheetData>
  <sortState ref="A7:Q38">
    <sortCondition descending="1" ref="K7:K38"/>
  </sortState>
  <pageMargins left="0.7" right="0.7" top="0.75" bottom="0.7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22"/>
  <sheetViews>
    <sheetView workbookViewId="0">
      <selection activeCell="C4" sqref="C4"/>
    </sheetView>
  </sheetViews>
  <sheetFormatPr defaultRowHeight="15"/>
  <cols>
    <col min="1" max="1" width="7.42578125" customWidth="1"/>
    <col min="2" max="2" width="46.7109375" customWidth="1"/>
    <col min="3" max="6" width="9.42578125" customWidth="1"/>
    <col min="7" max="8" width="9.5703125" customWidth="1"/>
    <col min="9" max="9" width="10.7109375" customWidth="1"/>
    <col min="10" max="10" width="11.42578125" customWidth="1"/>
    <col min="11" max="11" width="13.140625" customWidth="1"/>
    <col min="12" max="12" width="12.42578125" customWidth="1"/>
  </cols>
  <sheetData>
    <row r="1" spans="1:18" ht="15.75">
      <c r="A1" s="8"/>
      <c r="B1" s="8"/>
      <c r="C1" s="8" t="s">
        <v>142</v>
      </c>
      <c r="D1" s="8"/>
      <c r="E1" s="8"/>
      <c r="F1" s="8"/>
      <c r="G1" s="8"/>
      <c r="H1" s="8"/>
      <c r="I1" s="8"/>
      <c r="J1" s="8"/>
      <c r="K1" s="8"/>
      <c r="L1" s="8"/>
      <c r="M1" s="5"/>
      <c r="N1" s="5"/>
      <c r="O1" s="5"/>
      <c r="P1" s="5"/>
      <c r="Q1" s="5"/>
      <c r="R1" s="5"/>
    </row>
    <row r="2" spans="1:18" ht="15.75">
      <c r="A2" s="8"/>
      <c r="B2" s="8"/>
      <c r="C2" s="8" t="s">
        <v>60</v>
      </c>
      <c r="D2" s="8"/>
      <c r="E2" s="8"/>
      <c r="F2" s="8"/>
      <c r="G2" s="8"/>
      <c r="H2" s="8"/>
      <c r="I2" s="8"/>
      <c r="J2" s="8"/>
      <c r="K2" s="8"/>
      <c r="L2" s="8"/>
      <c r="M2" s="5"/>
      <c r="N2" s="5"/>
      <c r="O2" s="5"/>
      <c r="P2" s="5"/>
      <c r="Q2" s="5"/>
      <c r="R2" s="5"/>
    </row>
    <row r="3" spans="1:18" ht="30">
      <c r="A3" s="9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/>
      <c r="K3" s="4" t="s">
        <v>2</v>
      </c>
      <c r="L3" s="10" t="s">
        <v>4</v>
      </c>
      <c r="M3" s="5"/>
      <c r="N3" s="5"/>
      <c r="O3" s="5"/>
      <c r="P3" s="5"/>
      <c r="Q3" s="5"/>
      <c r="R3" s="5"/>
    </row>
    <row r="4" spans="1:18">
      <c r="A4" s="4"/>
      <c r="B4" s="4"/>
      <c r="C4" s="7"/>
      <c r="D4" s="7"/>
      <c r="E4" s="7"/>
      <c r="F4" s="7"/>
      <c r="G4" s="4"/>
      <c r="H4" s="4"/>
      <c r="I4" s="4"/>
      <c r="J4" s="4"/>
      <c r="K4" s="4"/>
      <c r="L4" s="4"/>
      <c r="M4" s="5"/>
      <c r="N4" s="5"/>
      <c r="O4" s="5"/>
      <c r="P4" s="5"/>
      <c r="Q4" s="5"/>
      <c r="R4" s="5"/>
    </row>
    <row r="5" spans="1:18" ht="147.75" thickBot="1">
      <c r="A5" s="11"/>
      <c r="B5" s="11"/>
      <c r="C5" s="34" t="s">
        <v>62</v>
      </c>
      <c r="D5" s="34" t="s">
        <v>156</v>
      </c>
      <c r="E5" s="34" t="s">
        <v>117</v>
      </c>
      <c r="F5" s="22" t="s">
        <v>157</v>
      </c>
      <c r="G5" s="23" t="s">
        <v>55</v>
      </c>
      <c r="H5" s="23" t="s">
        <v>158</v>
      </c>
      <c r="I5" s="24" t="s">
        <v>78</v>
      </c>
      <c r="J5" s="24" t="s">
        <v>159</v>
      </c>
      <c r="K5" s="11"/>
      <c r="L5" s="4"/>
      <c r="M5" s="5"/>
      <c r="N5" s="5"/>
      <c r="O5" s="5"/>
      <c r="P5" s="5"/>
      <c r="Q5" s="5"/>
      <c r="R5" s="5"/>
    </row>
    <row r="6" spans="1:18" ht="23.25" customHeight="1" thickBot="1">
      <c r="A6" s="41">
        <v>1</v>
      </c>
      <c r="B6" s="17" t="s">
        <v>46</v>
      </c>
      <c r="C6" s="19">
        <v>94</v>
      </c>
      <c r="D6" s="19">
        <v>90</v>
      </c>
      <c r="E6" s="19">
        <v>70</v>
      </c>
      <c r="F6" s="19">
        <v>98</v>
      </c>
      <c r="G6" s="19">
        <v>90</v>
      </c>
      <c r="H6" s="19">
        <v>92</v>
      </c>
      <c r="I6" s="19">
        <v>90</v>
      </c>
      <c r="J6" s="19">
        <v>91</v>
      </c>
      <c r="K6" s="13">
        <f t="shared" ref="K6:K22" si="0">SUM(C6:J6)</f>
        <v>715</v>
      </c>
      <c r="L6" s="13">
        <f t="shared" ref="L6:L22" si="1">AVERAGE(C6:J6)</f>
        <v>89.375</v>
      </c>
    </row>
    <row r="7" spans="1:18" ht="24" customHeight="1" thickBot="1">
      <c r="A7" s="49">
        <v>2</v>
      </c>
      <c r="B7" s="18" t="s">
        <v>155</v>
      </c>
      <c r="C7" s="20">
        <v>75</v>
      </c>
      <c r="D7" s="20">
        <v>90</v>
      </c>
      <c r="E7" s="20">
        <v>90</v>
      </c>
      <c r="F7" s="20">
        <v>98</v>
      </c>
      <c r="G7" s="20">
        <v>80</v>
      </c>
      <c r="H7" s="20">
        <v>93</v>
      </c>
      <c r="I7" s="20">
        <v>90</v>
      </c>
      <c r="J7" s="20">
        <v>91</v>
      </c>
      <c r="K7" s="13">
        <f t="shared" si="0"/>
        <v>707</v>
      </c>
      <c r="L7" s="13">
        <f t="shared" si="1"/>
        <v>88.375</v>
      </c>
    </row>
    <row r="8" spans="1:18" ht="21.75" customHeight="1" thickBot="1">
      <c r="A8" s="41">
        <v>3</v>
      </c>
      <c r="B8" s="18" t="s">
        <v>144</v>
      </c>
      <c r="C8" s="20">
        <v>66</v>
      </c>
      <c r="D8" s="20">
        <v>80</v>
      </c>
      <c r="E8" s="20">
        <v>82</v>
      </c>
      <c r="F8" s="20">
        <v>91</v>
      </c>
      <c r="G8" s="20">
        <v>64</v>
      </c>
      <c r="H8" s="20">
        <v>90</v>
      </c>
      <c r="I8" s="20">
        <v>80</v>
      </c>
      <c r="J8" s="20">
        <v>82</v>
      </c>
      <c r="K8" s="13">
        <f t="shared" si="0"/>
        <v>635</v>
      </c>
      <c r="L8" s="13">
        <f t="shared" si="1"/>
        <v>79.375</v>
      </c>
    </row>
    <row r="9" spans="1:18" ht="24" customHeight="1" thickBot="1">
      <c r="A9" s="42">
        <v>4</v>
      </c>
      <c r="B9" s="18" t="s">
        <v>43</v>
      </c>
      <c r="C9" s="20">
        <v>66</v>
      </c>
      <c r="D9" s="20">
        <v>76</v>
      </c>
      <c r="E9" s="20">
        <v>80</v>
      </c>
      <c r="F9" s="20">
        <v>97</v>
      </c>
      <c r="G9" s="20">
        <v>64</v>
      </c>
      <c r="H9" s="20">
        <v>92</v>
      </c>
      <c r="I9" s="20">
        <v>78</v>
      </c>
      <c r="J9" s="20">
        <v>78</v>
      </c>
      <c r="K9" s="13">
        <f t="shared" si="0"/>
        <v>631</v>
      </c>
      <c r="L9" s="13">
        <f t="shared" si="1"/>
        <v>78.875</v>
      </c>
    </row>
    <row r="10" spans="1:18" ht="19.5" thickBot="1">
      <c r="A10" s="41">
        <v>5</v>
      </c>
      <c r="B10" s="18" t="s">
        <v>153</v>
      </c>
      <c r="C10" s="20">
        <v>66</v>
      </c>
      <c r="D10" s="20">
        <v>80</v>
      </c>
      <c r="E10" s="20">
        <v>75</v>
      </c>
      <c r="F10" s="20">
        <v>92</v>
      </c>
      <c r="G10" s="20">
        <v>64</v>
      </c>
      <c r="H10" s="20">
        <v>91</v>
      </c>
      <c r="I10" s="20">
        <v>78</v>
      </c>
      <c r="J10" s="20">
        <v>81</v>
      </c>
      <c r="K10" s="13">
        <f t="shared" si="0"/>
        <v>627</v>
      </c>
      <c r="L10" s="13">
        <f t="shared" si="1"/>
        <v>78.375</v>
      </c>
    </row>
    <row r="11" spans="1:18" ht="19.5" thickBot="1">
      <c r="A11" s="42">
        <v>6</v>
      </c>
      <c r="B11" s="18" t="s">
        <v>150</v>
      </c>
      <c r="C11" s="20">
        <v>70</v>
      </c>
      <c r="D11" s="20">
        <v>78</v>
      </c>
      <c r="E11" s="20">
        <v>80</v>
      </c>
      <c r="F11" s="20">
        <v>89</v>
      </c>
      <c r="G11" s="20">
        <v>63</v>
      </c>
      <c r="H11" s="20">
        <v>81</v>
      </c>
      <c r="I11" s="20">
        <v>78</v>
      </c>
      <c r="J11" s="20">
        <v>80</v>
      </c>
      <c r="K11" s="13">
        <f t="shared" si="0"/>
        <v>619</v>
      </c>
      <c r="L11" s="13">
        <f t="shared" si="1"/>
        <v>77.375</v>
      </c>
    </row>
    <row r="12" spans="1:18" ht="19.5" thickBot="1">
      <c r="A12" s="47">
        <v>7</v>
      </c>
      <c r="B12" s="18" t="s">
        <v>146</v>
      </c>
      <c r="C12" s="20">
        <v>65</v>
      </c>
      <c r="D12" s="20">
        <v>80</v>
      </c>
      <c r="E12" s="20">
        <v>78</v>
      </c>
      <c r="F12" s="20">
        <v>87</v>
      </c>
      <c r="G12" s="20">
        <v>61</v>
      </c>
      <c r="H12" s="20">
        <v>90</v>
      </c>
      <c r="I12" s="20">
        <v>78</v>
      </c>
      <c r="J12" s="20">
        <v>78</v>
      </c>
      <c r="K12" s="13">
        <f t="shared" si="0"/>
        <v>617</v>
      </c>
      <c r="L12" s="13">
        <f t="shared" si="1"/>
        <v>77.125</v>
      </c>
    </row>
    <row r="13" spans="1:18" ht="22.5" customHeight="1" thickBot="1">
      <c r="A13" s="49">
        <v>8</v>
      </c>
      <c r="B13" s="18" t="s">
        <v>145</v>
      </c>
      <c r="C13" s="20">
        <v>70</v>
      </c>
      <c r="D13" s="20">
        <v>78</v>
      </c>
      <c r="E13" s="20">
        <v>78</v>
      </c>
      <c r="F13" s="20">
        <v>88</v>
      </c>
      <c r="G13" s="20">
        <v>62</v>
      </c>
      <c r="H13" s="20">
        <v>90</v>
      </c>
      <c r="I13" s="20">
        <v>78</v>
      </c>
      <c r="J13" s="20">
        <v>72</v>
      </c>
      <c r="K13" s="13">
        <f t="shared" si="0"/>
        <v>616</v>
      </c>
      <c r="L13" s="13">
        <f t="shared" si="1"/>
        <v>77</v>
      </c>
    </row>
    <row r="14" spans="1:18" ht="19.5" thickBot="1">
      <c r="A14" s="49">
        <v>9</v>
      </c>
      <c r="B14" s="18" t="s">
        <v>147</v>
      </c>
      <c r="C14" s="20">
        <v>66</v>
      </c>
      <c r="D14" s="20">
        <v>75</v>
      </c>
      <c r="E14" s="20">
        <v>72</v>
      </c>
      <c r="F14" s="20">
        <v>89</v>
      </c>
      <c r="G14" s="20">
        <v>63</v>
      </c>
      <c r="H14" s="20">
        <v>90</v>
      </c>
      <c r="I14" s="20">
        <v>80</v>
      </c>
      <c r="J14" s="20">
        <v>75</v>
      </c>
      <c r="K14" s="13">
        <f t="shared" si="0"/>
        <v>610</v>
      </c>
      <c r="L14" s="13">
        <f t="shared" si="1"/>
        <v>76.25</v>
      </c>
    </row>
    <row r="15" spans="1:18" ht="24" customHeight="1" thickBot="1">
      <c r="A15" s="49">
        <v>10</v>
      </c>
      <c r="B15" s="18" t="s">
        <v>154</v>
      </c>
      <c r="C15" s="20">
        <v>68</v>
      </c>
      <c r="D15" s="20">
        <v>76</v>
      </c>
      <c r="E15" s="20">
        <v>78</v>
      </c>
      <c r="F15" s="20">
        <v>91</v>
      </c>
      <c r="G15" s="20">
        <v>61</v>
      </c>
      <c r="H15" s="20">
        <v>76</v>
      </c>
      <c r="I15" s="20">
        <v>78</v>
      </c>
      <c r="J15" s="20">
        <v>80</v>
      </c>
      <c r="K15" s="13">
        <f t="shared" si="0"/>
        <v>608</v>
      </c>
      <c r="L15" s="13">
        <f t="shared" si="1"/>
        <v>76</v>
      </c>
    </row>
    <row r="16" spans="1:18" ht="19.5" thickBot="1">
      <c r="A16" s="50">
        <v>11</v>
      </c>
      <c r="B16" s="18" t="s">
        <v>152</v>
      </c>
      <c r="C16" s="20">
        <v>66</v>
      </c>
      <c r="D16" s="20">
        <v>77</v>
      </c>
      <c r="E16" s="20">
        <v>69</v>
      </c>
      <c r="F16" s="20">
        <v>88</v>
      </c>
      <c r="G16" s="20">
        <v>62</v>
      </c>
      <c r="H16" s="20">
        <v>85</v>
      </c>
      <c r="I16" s="20">
        <v>78</v>
      </c>
      <c r="J16" s="20">
        <v>77</v>
      </c>
      <c r="K16" s="13">
        <f t="shared" si="0"/>
        <v>602</v>
      </c>
      <c r="L16" s="13">
        <f t="shared" si="1"/>
        <v>75.25</v>
      </c>
      <c r="M16" s="5"/>
      <c r="N16" s="5"/>
      <c r="O16" s="5"/>
      <c r="P16" s="5"/>
      <c r="Q16" s="5"/>
      <c r="R16" s="5"/>
    </row>
    <row r="17" spans="1:18" ht="19.5" thickBot="1">
      <c r="A17" s="41">
        <v>12</v>
      </c>
      <c r="B17" s="18" t="s">
        <v>44</v>
      </c>
      <c r="C17" s="20">
        <v>68</v>
      </c>
      <c r="D17" s="20">
        <v>62</v>
      </c>
      <c r="E17" s="20">
        <v>73</v>
      </c>
      <c r="F17" s="20">
        <v>90</v>
      </c>
      <c r="G17" s="20">
        <v>61</v>
      </c>
      <c r="H17" s="20">
        <v>76</v>
      </c>
      <c r="I17" s="20">
        <v>65</v>
      </c>
      <c r="J17" s="20">
        <v>71</v>
      </c>
      <c r="K17" s="13">
        <f t="shared" si="0"/>
        <v>566</v>
      </c>
      <c r="L17" s="13">
        <f t="shared" si="1"/>
        <v>70.75</v>
      </c>
    </row>
    <row r="18" spans="1:18" ht="19.5" thickBot="1">
      <c r="A18" s="41">
        <v>13</v>
      </c>
      <c r="B18" s="18" t="s">
        <v>149</v>
      </c>
      <c r="C18" s="20">
        <v>63</v>
      </c>
      <c r="D18" s="20">
        <v>64</v>
      </c>
      <c r="E18" s="20">
        <v>70</v>
      </c>
      <c r="F18" s="20">
        <v>86</v>
      </c>
      <c r="G18" s="20">
        <v>61</v>
      </c>
      <c r="H18" s="20">
        <v>76</v>
      </c>
      <c r="I18" s="20">
        <v>78</v>
      </c>
      <c r="J18" s="20">
        <v>36</v>
      </c>
      <c r="K18" s="13">
        <f t="shared" si="0"/>
        <v>534</v>
      </c>
      <c r="L18" s="13">
        <f t="shared" si="1"/>
        <v>66.75</v>
      </c>
    </row>
    <row r="19" spans="1:18" ht="18" customHeight="1" thickBot="1">
      <c r="A19" s="42">
        <v>14</v>
      </c>
      <c r="B19" s="18" t="s">
        <v>143</v>
      </c>
      <c r="C19" s="20">
        <v>75</v>
      </c>
      <c r="D19" s="20">
        <v>36</v>
      </c>
      <c r="E19" s="20">
        <v>65</v>
      </c>
      <c r="F19" s="20">
        <v>87</v>
      </c>
      <c r="G19" s="20">
        <v>61</v>
      </c>
      <c r="H19" s="20">
        <v>76</v>
      </c>
      <c r="I19" s="20">
        <v>78</v>
      </c>
      <c r="J19" s="20">
        <v>36</v>
      </c>
      <c r="K19" s="13">
        <f t="shared" si="0"/>
        <v>514</v>
      </c>
      <c r="L19" s="13">
        <f t="shared" si="1"/>
        <v>64.25</v>
      </c>
      <c r="M19" s="5"/>
      <c r="N19" s="5"/>
      <c r="O19" s="5"/>
      <c r="P19" s="5"/>
      <c r="Q19" s="5"/>
      <c r="R19" s="5"/>
    </row>
    <row r="20" spans="1:18" ht="19.5" thickBot="1">
      <c r="A20" s="42">
        <v>15</v>
      </c>
      <c r="B20" s="18" t="s">
        <v>148</v>
      </c>
      <c r="C20" s="20">
        <v>68</v>
      </c>
      <c r="D20" s="20">
        <v>36</v>
      </c>
      <c r="E20" s="20">
        <v>65</v>
      </c>
      <c r="F20" s="20">
        <v>90</v>
      </c>
      <c r="G20" s="20">
        <v>61</v>
      </c>
      <c r="H20" s="20">
        <v>76</v>
      </c>
      <c r="I20" s="20">
        <v>78</v>
      </c>
      <c r="J20" s="20">
        <v>36</v>
      </c>
      <c r="K20" s="13">
        <f t="shared" si="0"/>
        <v>510</v>
      </c>
      <c r="L20" s="13">
        <f t="shared" si="1"/>
        <v>63.75</v>
      </c>
      <c r="M20" s="5"/>
      <c r="N20" s="5"/>
      <c r="O20" s="5"/>
      <c r="P20" s="5"/>
      <c r="Q20" s="5"/>
      <c r="R20" s="5"/>
    </row>
    <row r="21" spans="1:18" ht="21.75" customHeight="1" thickBot="1">
      <c r="A21" s="42">
        <v>16</v>
      </c>
      <c r="B21" s="18" t="s">
        <v>151</v>
      </c>
      <c r="C21" s="20">
        <v>61</v>
      </c>
      <c r="D21" s="20">
        <v>36</v>
      </c>
      <c r="E21" s="20">
        <v>66</v>
      </c>
      <c r="F21" s="20">
        <v>92</v>
      </c>
      <c r="G21" s="20">
        <v>61</v>
      </c>
      <c r="H21" s="20">
        <v>76</v>
      </c>
      <c r="I21" s="20">
        <v>78</v>
      </c>
      <c r="J21" s="20">
        <v>36</v>
      </c>
      <c r="K21" s="13">
        <f t="shared" si="0"/>
        <v>506</v>
      </c>
      <c r="L21" s="13">
        <f t="shared" si="1"/>
        <v>63.25</v>
      </c>
      <c r="M21" s="5"/>
      <c r="N21" s="5"/>
      <c r="O21" s="5"/>
      <c r="P21" s="5"/>
      <c r="Q21" s="5"/>
      <c r="R21" s="5"/>
    </row>
    <row r="22" spans="1:18" ht="19.5" thickBot="1">
      <c r="A22" s="42">
        <v>17</v>
      </c>
      <c r="B22" s="53" t="s">
        <v>45</v>
      </c>
      <c r="C22" s="20">
        <v>65</v>
      </c>
      <c r="D22" s="20">
        <v>61</v>
      </c>
      <c r="E22" s="20">
        <v>60</v>
      </c>
      <c r="F22" s="20">
        <v>88</v>
      </c>
      <c r="G22" s="20">
        <v>0</v>
      </c>
      <c r="H22" s="20">
        <v>71</v>
      </c>
      <c r="I22" s="20">
        <v>78</v>
      </c>
      <c r="J22" s="20">
        <v>67</v>
      </c>
      <c r="K22" s="13">
        <f t="shared" si="0"/>
        <v>490</v>
      </c>
      <c r="L22" s="13">
        <f t="shared" si="1"/>
        <v>61.25</v>
      </c>
      <c r="M22" s="5"/>
      <c r="N22" s="5"/>
      <c r="O22" s="5"/>
      <c r="P22" s="5"/>
      <c r="Q22" s="5"/>
      <c r="R22" s="5"/>
    </row>
  </sheetData>
  <sortState ref="A7:R23">
    <sortCondition descending="1" ref="L7:L23"/>
  </sortState>
  <pageMargins left="0.7" right="0.7" top="0.75" bottom="0.75" header="0.3" footer="0.3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26"/>
  <sheetViews>
    <sheetView workbookViewId="0">
      <selection activeCell="C4" sqref="C4"/>
    </sheetView>
  </sheetViews>
  <sheetFormatPr defaultRowHeight="15"/>
  <cols>
    <col min="1" max="1" width="7.42578125" customWidth="1"/>
    <col min="2" max="2" width="46.7109375" customWidth="1"/>
    <col min="3" max="6" width="9.42578125" customWidth="1"/>
    <col min="7" max="8" width="9.5703125" customWidth="1"/>
    <col min="9" max="9" width="10.7109375" customWidth="1"/>
    <col min="10" max="10" width="11.42578125" customWidth="1"/>
    <col min="11" max="11" width="13.140625" customWidth="1"/>
    <col min="12" max="12" width="12.42578125" customWidth="1"/>
  </cols>
  <sheetData>
    <row r="1" spans="1:18" ht="15.75">
      <c r="A1" s="8"/>
      <c r="B1" s="8"/>
      <c r="C1" s="8" t="s">
        <v>141</v>
      </c>
      <c r="D1" s="8"/>
      <c r="E1" s="8"/>
      <c r="F1" s="8"/>
      <c r="G1" s="8"/>
      <c r="H1" s="8"/>
      <c r="I1" s="8"/>
      <c r="J1" s="8"/>
      <c r="K1" s="8"/>
      <c r="L1" s="8"/>
      <c r="M1" s="5"/>
      <c r="N1" s="5"/>
      <c r="O1" s="5"/>
      <c r="P1" s="5"/>
      <c r="Q1" s="5"/>
      <c r="R1" s="5"/>
    </row>
    <row r="2" spans="1:18" ht="15.75">
      <c r="A2" s="8"/>
      <c r="B2" s="8"/>
      <c r="C2" s="8" t="s">
        <v>60</v>
      </c>
      <c r="D2" s="8"/>
      <c r="E2" s="8"/>
      <c r="F2" s="8"/>
      <c r="G2" s="8"/>
      <c r="H2" s="8"/>
      <c r="I2" s="8"/>
      <c r="J2" s="8"/>
      <c r="K2" s="8"/>
      <c r="L2" s="8"/>
      <c r="M2" s="5"/>
      <c r="N2" s="5"/>
      <c r="O2" s="5"/>
      <c r="P2" s="5"/>
      <c r="Q2" s="5"/>
      <c r="R2" s="5"/>
    </row>
    <row r="3" spans="1:18" ht="30">
      <c r="A3" s="9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/>
      <c r="K3" s="4" t="s">
        <v>2</v>
      </c>
      <c r="L3" s="10" t="s">
        <v>4</v>
      </c>
      <c r="M3" s="5"/>
      <c r="N3" s="5"/>
      <c r="O3" s="5"/>
      <c r="P3" s="5"/>
      <c r="Q3" s="5"/>
      <c r="R3" s="5"/>
    </row>
    <row r="4" spans="1:18">
      <c r="A4" s="4"/>
      <c r="B4" s="4"/>
      <c r="C4" s="7"/>
      <c r="D4" s="7"/>
      <c r="E4" s="7"/>
      <c r="F4" s="7"/>
      <c r="G4" s="4"/>
      <c r="H4" s="4"/>
      <c r="I4" s="4"/>
      <c r="J4" s="4"/>
      <c r="K4" s="4"/>
      <c r="L4" s="4"/>
      <c r="M4" s="5"/>
      <c r="N4" s="5"/>
      <c r="O4" s="5"/>
      <c r="P4" s="5"/>
      <c r="Q4" s="5"/>
      <c r="R4" s="5"/>
    </row>
    <row r="5" spans="1:18" ht="163.5" thickBot="1">
      <c r="A5" s="11"/>
      <c r="B5" s="11"/>
      <c r="C5" s="34" t="s">
        <v>62</v>
      </c>
      <c r="D5" s="22" t="s">
        <v>75</v>
      </c>
      <c r="E5" s="34" t="s">
        <v>117</v>
      </c>
      <c r="F5" s="22" t="s">
        <v>77</v>
      </c>
      <c r="G5" s="23" t="s">
        <v>55</v>
      </c>
      <c r="H5" s="23" t="s">
        <v>118</v>
      </c>
      <c r="I5" s="24" t="s">
        <v>78</v>
      </c>
      <c r="J5" s="24" t="s">
        <v>119</v>
      </c>
      <c r="K5" s="11"/>
      <c r="L5" s="4"/>
      <c r="M5" s="5"/>
      <c r="N5" s="5"/>
      <c r="O5" s="5"/>
      <c r="P5" s="5"/>
      <c r="Q5" s="5"/>
      <c r="R5" s="5"/>
    </row>
    <row r="6" spans="1:18" ht="23.25" customHeight="1" thickBot="1">
      <c r="A6" s="42">
        <v>1</v>
      </c>
      <c r="B6" s="17" t="s">
        <v>127</v>
      </c>
      <c r="C6" s="19">
        <v>90</v>
      </c>
      <c r="D6" s="19">
        <v>92</v>
      </c>
      <c r="E6" s="19">
        <v>91</v>
      </c>
      <c r="F6" s="19">
        <v>90</v>
      </c>
      <c r="G6" s="19">
        <v>94</v>
      </c>
      <c r="H6" s="19">
        <v>91</v>
      </c>
      <c r="I6" s="19">
        <v>91</v>
      </c>
      <c r="J6" s="19">
        <v>90</v>
      </c>
      <c r="K6" s="13">
        <f t="shared" ref="K6:K26" si="0">SUM(C6:J6)</f>
        <v>729</v>
      </c>
      <c r="L6" s="13">
        <f t="shared" ref="L6:L26" si="1">AVERAGE(C6:J6)</f>
        <v>91.125</v>
      </c>
      <c r="M6" s="5"/>
      <c r="N6" s="5"/>
      <c r="O6" s="5"/>
      <c r="P6" s="5"/>
      <c r="Q6" s="5"/>
      <c r="R6" s="5"/>
    </row>
    <row r="7" spans="1:18" ht="24" customHeight="1" thickBot="1">
      <c r="A7" s="42">
        <v>2</v>
      </c>
      <c r="B7" s="18" t="s">
        <v>130</v>
      </c>
      <c r="C7" s="20">
        <v>28</v>
      </c>
      <c r="D7" s="20">
        <v>92</v>
      </c>
      <c r="E7" s="20">
        <v>91</v>
      </c>
      <c r="F7" s="20">
        <v>90</v>
      </c>
      <c r="G7" s="20">
        <v>94</v>
      </c>
      <c r="H7" s="20">
        <v>91</v>
      </c>
      <c r="I7" s="20">
        <v>91</v>
      </c>
      <c r="J7" s="20">
        <v>46</v>
      </c>
      <c r="K7" s="13">
        <f t="shared" si="0"/>
        <v>623</v>
      </c>
      <c r="L7" s="13">
        <f t="shared" si="1"/>
        <v>77.875</v>
      </c>
    </row>
    <row r="8" spans="1:18" ht="21.75" customHeight="1" thickBot="1">
      <c r="A8" s="41">
        <v>3</v>
      </c>
      <c r="B8" s="18" t="s">
        <v>120</v>
      </c>
      <c r="C8" s="20">
        <v>76</v>
      </c>
      <c r="D8" s="20">
        <v>76</v>
      </c>
      <c r="E8" s="20">
        <v>78</v>
      </c>
      <c r="F8" s="20">
        <v>76</v>
      </c>
      <c r="G8" s="20">
        <v>69</v>
      </c>
      <c r="H8" s="20">
        <v>75</v>
      </c>
      <c r="I8" s="20">
        <v>76</v>
      </c>
      <c r="J8" s="20">
        <v>64</v>
      </c>
      <c r="K8" s="13">
        <f t="shared" si="0"/>
        <v>590</v>
      </c>
      <c r="L8" s="13">
        <f t="shared" si="1"/>
        <v>73.75</v>
      </c>
    </row>
    <row r="9" spans="1:18" ht="24" customHeight="1" thickBot="1">
      <c r="A9" s="49">
        <v>4</v>
      </c>
      <c r="B9" s="18" t="s">
        <v>134</v>
      </c>
      <c r="C9" s="20">
        <v>76</v>
      </c>
      <c r="D9" s="20">
        <v>76</v>
      </c>
      <c r="E9" s="20">
        <v>78</v>
      </c>
      <c r="F9" s="20">
        <v>73</v>
      </c>
      <c r="G9" s="20">
        <v>65</v>
      </c>
      <c r="H9" s="20">
        <v>72</v>
      </c>
      <c r="I9" s="20">
        <v>75</v>
      </c>
      <c r="J9" s="20">
        <v>71</v>
      </c>
      <c r="K9" s="13">
        <f t="shared" si="0"/>
        <v>586</v>
      </c>
      <c r="L9" s="13">
        <f t="shared" si="1"/>
        <v>73.25</v>
      </c>
    </row>
    <row r="10" spans="1:18" ht="19.5" thickBot="1">
      <c r="A10" s="41">
        <v>5</v>
      </c>
      <c r="B10" s="18" t="s">
        <v>137</v>
      </c>
      <c r="C10" s="20">
        <v>76</v>
      </c>
      <c r="D10" s="20">
        <v>76</v>
      </c>
      <c r="E10" s="20">
        <v>78</v>
      </c>
      <c r="F10" s="20">
        <v>76</v>
      </c>
      <c r="G10" s="20">
        <v>66</v>
      </c>
      <c r="H10" s="20">
        <v>70</v>
      </c>
      <c r="I10" s="20">
        <v>76</v>
      </c>
      <c r="J10" s="20">
        <v>67</v>
      </c>
      <c r="K10" s="13">
        <f t="shared" si="0"/>
        <v>585</v>
      </c>
      <c r="L10" s="13">
        <f t="shared" si="1"/>
        <v>73.125</v>
      </c>
    </row>
    <row r="11" spans="1:18" ht="19.5" thickBot="1">
      <c r="A11" s="41">
        <v>6</v>
      </c>
      <c r="B11" s="18" t="s">
        <v>126</v>
      </c>
      <c r="C11" s="20">
        <v>76</v>
      </c>
      <c r="D11" s="20">
        <v>77</v>
      </c>
      <c r="E11" s="20">
        <v>77</v>
      </c>
      <c r="F11" s="20">
        <v>73</v>
      </c>
      <c r="G11" s="20">
        <v>68</v>
      </c>
      <c r="H11" s="20">
        <v>71</v>
      </c>
      <c r="I11" s="20">
        <v>76</v>
      </c>
      <c r="J11" s="20">
        <v>63</v>
      </c>
      <c r="K11" s="13">
        <f t="shared" si="0"/>
        <v>581</v>
      </c>
      <c r="L11" s="13">
        <f t="shared" si="1"/>
        <v>72.625</v>
      </c>
    </row>
    <row r="12" spans="1:18" ht="19.5" thickBot="1">
      <c r="A12" s="43">
        <v>7</v>
      </c>
      <c r="B12" s="18" t="s">
        <v>133</v>
      </c>
      <c r="C12" s="20">
        <v>76</v>
      </c>
      <c r="D12" s="20">
        <v>75</v>
      </c>
      <c r="E12" s="20">
        <v>79</v>
      </c>
      <c r="F12" s="20">
        <v>73</v>
      </c>
      <c r="G12" s="20">
        <v>67</v>
      </c>
      <c r="H12" s="20">
        <v>71</v>
      </c>
      <c r="I12" s="20">
        <v>75</v>
      </c>
      <c r="J12" s="20">
        <v>65</v>
      </c>
      <c r="K12" s="13">
        <f t="shared" si="0"/>
        <v>581</v>
      </c>
      <c r="L12" s="13">
        <f t="shared" si="1"/>
        <v>72.625</v>
      </c>
      <c r="M12" s="5"/>
      <c r="N12" s="5"/>
      <c r="O12" s="5"/>
      <c r="P12" s="5"/>
      <c r="Q12" s="5"/>
      <c r="R12" s="5"/>
    </row>
    <row r="13" spans="1:18" ht="22.5" customHeight="1" thickBot="1">
      <c r="A13" s="49">
        <v>8</v>
      </c>
      <c r="B13" s="18" t="s">
        <v>138</v>
      </c>
      <c r="C13" s="20">
        <v>76</v>
      </c>
      <c r="D13" s="20">
        <v>78</v>
      </c>
      <c r="E13" s="20">
        <v>70</v>
      </c>
      <c r="F13" s="20">
        <v>72</v>
      </c>
      <c r="G13" s="20">
        <v>65</v>
      </c>
      <c r="H13" s="20">
        <v>72</v>
      </c>
      <c r="I13" s="20">
        <v>76</v>
      </c>
      <c r="J13" s="20">
        <v>69</v>
      </c>
      <c r="K13" s="13">
        <f t="shared" si="0"/>
        <v>578</v>
      </c>
      <c r="L13" s="13">
        <f t="shared" si="1"/>
        <v>72.25</v>
      </c>
    </row>
    <row r="14" spans="1:18" ht="19.5" thickBot="1">
      <c r="A14" s="42">
        <v>9</v>
      </c>
      <c r="B14" s="18" t="s">
        <v>122</v>
      </c>
      <c r="C14" s="20">
        <v>76</v>
      </c>
      <c r="D14" s="20">
        <v>76</v>
      </c>
      <c r="E14" s="20">
        <v>76</v>
      </c>
      <c r="F14" s="20">
        <v>73</v>
      </c>
      <c r="G14" s="20">
        <v>66</v>
      </c>
      <c r="H14" s="20">
        <v>72</v>
      </c>
      <c r="I14" s="20">
        <v>76</v>
      </c>
      <c r="J14" s="20">
        <v>62</v>
      </c>
      <c r="K14" s="13">
        <f t="shared" si="0"/>
        <v>577</v>
      </c>
      <c r="L14" s="13">
        <f t="shared" si="1"/>
        <v>72.125</v>
      </c>
      <c r="M14" s="5"/>
      <c r="N14" s="5"/>
      <c r="O14" s="5"/>
      <c r="P14" s="5"/>
      <c r="Q14" s="5"/>
      <c r="R14" s="5"/>
    </row>
    <row r="15" spans="1:18" ht="24" customHeight="1" thickBot="1">
      <c r="A15" s="41">
        <v>10</v>
      </c>
      <c r="B15" s="18" t="s">
        <v>132</v>
      </c>
      <c r="C15" s="20">
        <v>76</v>
      </c>
      <c r="D15" s="20">
        <v>76</v>
      </c>
      <c r="E15" s="20">
        <v>70</v>
      </c>
      <c r="F15" s="20">
        <v>73</v>
      </c>
      <c r="G15" s="20">
        <v>66</v>
      </c>
      <c r="H15" s="20">
        <v>69</v>
      </c>
      <c r="I15" s="20">
        <v>75</v>
      </c>
      <c r="J15" s="20">
        <v>66</v>
      </c>
      <c r="K15" s="13">
        <f t="shared" si="0"/>
        <v>571</v>
      </c>
      <c r="L15" s="13">
        <f t="shared" si="1"/>
        <v>71.375</v>
      </c>
    </row>
    <row r="16" spans="1:18" ht="19.5" thickBot="1">
      <c r="A16" s="44">
        <v>11</v>
      </c>
      <c r="B16" s="18" t="s">
        <v>124</v>
      </c>
      <c r="C16" s="20">
        <v>90</v>
      </c>
      <c r="D16" s="20">
        <v>20</v>
      </c>
      <c r="E16" s="20">
        <v>90</v>
      </c>
      <c r="F16" s="20">
        <v>77</v>
      </c>
      <c r="G16" s="20">
        <v>50</v>
      </c>
      <c r="H16" s="20">
        <v>91</v>
      </c>
      <c r="I16" s="20">
        <v>34</v>
      </c>
      <c r="J16" s="20">
        <v>90</v>
      </c>
      <c r="K16" s="13">
        <f t="shared" si="0"/>
        <v>542</v>
      </c>
      <c r="L16" s="13">
        <f t="shared" si="1"/>
        <v>67.75</v>
      </c>
    </row>
    <row r="17" spans="1:18" ht="19.5" thickBot="1">
      <c r="A17" s="42">
        <v>12</v>
      </c>
      <c r="B17" s="18" t="s">
        <v>129</v>
      </c>
      <c r="C17" s="20">
        <v>75</v>
      </c>
      <c r="D17" s="20">
        <v>78</v>
      </c>
      <c r="E17" s="20">
        <v>75</v>
      </c>
      <c r="F17" s="20">
        <v>75</v>
      </c>
      <c r="G17" s="20">
        <v>65</v>
      </c>
      <c r="H17" s="20">
        <v>69</v>
      </c>
      <c r="I17" s="20">
        <v>37</v>
      </c>
      <c r="J17" s="20">
        <v>65</v>
      </c>
      <c r="K17" s="13">
        <f t="shared" si="0"/>
        <v>539</v>
      </c>
      <c r="L17" s="13">
        <f t="shared" si="1"/>
        <v>67.375</v>
      </c>
      <c r="M17" s="5"/>
      <c r="N17" s="5"/>
      <c r="O17" s="5"/>
      <c r="P17" s="5"/>
      <c r="Q17" s="5"/>
      <c r="R17" s="5"/>
    </row>
    <row r="18" spans="1:18" ht="19.5" thickBot="1">
      <c r="A18" s="51">
        <v>13</v>
      </c>
      <c r="B18" s="18" t="s">
        <v>136</v>
      </c>
      <c r="C18" s="20">
        <v>54</v>
      </c>
      <c r="D18" s="20">
        <v>67</v>
      </c>
      <c r="E18" s="20">
        <v>69</v>
      </c>
      <c r="F18" s="20">
        <v>75</v>
      </c>
      <c r="G18" s="20">
        <v>60</v>
      </c>
      <c r="H18" s="20">
        <v>76</v>
      </c>
      <c r="I18" s="20">
        <v>71</v>
      </c>
      <c r="J18" s="20">
        <v>67</v>
      </c>
      <c r="K18" s="13">
        <f t="shared" si="0"/>
        <v>539</v>
      </c>
      <c r="L18" s="13">
        <f t="shared" si="1"/>
        <v>67.375</v>
      </c>
      <c r="M18" s="5"/>
      <c r="N18" s="5"/>
      <c r="O18" s="5"/>
      <c r="P18" s="5"/>
      <c r="Q18" s="5"/>
      <c r="R18" s="5"/>
    </row>
    <row r="19" spans="1:18" ht="18" customHeight="1" thickBot="1">
      <c r="A19" s="41">
        <v>14</v>
      </c>
      <c r="B19" s="18" t="s">
        <v>123</v>
      </c>
      <c r="C19" s="20">
        <v>90</v>
      </c>
      <c r="D19" s="20">
        <v>19</v>
      </c>
      <c r="E19" s="20">
        <v>90</v>
      </c>
      <c r="F19" s="20">
        <v>77</v>
      </c>
      <c r="G19" s="20">
        <v>50</v>
      </c>
      <c r="H19" s="20">
        <v>88</v>
      </c>
      <c r="I19" s="20">
        <v>34</v>
      </c>
      <c r="J19" s="20">
        <v>90</v>
      </c>
      <c r="K19" s="13">
        <f t="shared" si="0"/>
        <v>538</v>
      </c>
      <c r="L19" s="13">
        <f t="shared" si="1"/>
        <v>67.25</v>
      </c>
    </row>
    <row r="20" spans="1:18" ht="19.5" thickBot="1">
      <c r="A20" s="41">
        <v>15</v>
      </c>
      <c r="B20" s="18" t="s">
        <v>128</v>
      </c>
      <c r="C20" s="20">
        <v>85</v>
      </c>
      <c r="D20" s="20">
        <v>36</v>
      </c>
      <c r="E20" s="20">
        <v>77</v>
      </c>
      <c r="F20" s="20">
        <v>73</v>
      </c>
      <c r="G20" s="20">
        <v>65</v>
      </c>
      <c r="H20" s="20">
        <v>72</v>
      </c>
      <c r="I20" s="20">
        <v>68</v>
      </c>
      <c r="J20" s="20">
        <v>60</v>
      </c>
      <c r="K20" s="13">
        <f t="shared" si="0"/>
        <v>536</v>
      </c>
      <c r="L20" s="13">
        <f t="shared" si="1"/>
        <v>67</v>
      </c>
    </row>
    <row r="21" spans="1:18" ht="21.75" customHeight="1" thickBot="1">
      <c r="A21" s="49">
        <v>16</v>
      </c>
      <c r="B21" s="18" t="s">
        <v>135</v>
      </c>
      <c r="C21" s="20">
        <v>70</v>
      </c>
      <c r="D21" s="20">
        <v>77</v>
      </c>
      <c r="E21" s="20">
        <v>39</v>
      </c>
      <c r="F21" s="20">
        <v>73</v>
      </c>
      <c r="G21" s="20">
        <v>65</v>
      </c>
      <c r="H21" s="20">
        <v>70</v>
      </c>
      <c r="I21" s="20">
        <v>75</v>
      </c>
      <c r="J21" s="20">
        <v>65</v>
      </c>
      <c r="K21" s="13">
        <f t="shared" si="0"/>
        <v>534</v>
      </c>
      <c r="L21" s="13">
        <f t="shared" si="1"/>
        <v>66.75</v>
      </c>
    </row>
    <row r="22" spans="1:18" ht="19.5" thickBot="1">
      <c r="A22" s="52">
        <v>17</v>
      </c>
      <c r="B22" s="18" t="s">
        <v>139</v>
      </c>
      <c r="C22" s="20">
        <v>76</v>
      </c>
      <c r="D22" s="20">
        <v>69</v>
      </c>
      <c r="E22" s="20">
        <v>38</v>
      </c>
      <c r="F22" s="20">
        <v>75</v>
      </c>
      <c r="G22" s="20">
        <v>62</v>
      </c>
      <c r="H22" s="20">
        <v>75</v>
      </c>
      <c r="I22" s="20">
        <v>67</v>
      </c>
      <c r="J22" s="20">
        <v>64</v>
      </c>
      <c r="K22" s="13">
        <f t="shared" si="0"/>
        <v>526</v>
      </c>
      <c r="L22" s="13">
        <f t="shared" si="1"/>
        <v>65.75</v>
      </c>
    </row>
    <row r="23" spans="1:18" ht="19.5" thickBot="1">
      <c r="A23" s="41">
        <v>18</v>
      </c>
      <c r="B23" s="18" t="s">
        <v>121</v>
      </c>
      <c r="C23" s="20">
        <v>76</v>
      </c>
      <c r="D23" s="20">
        <v>69</v>
      </c>
      <c r="E23" s="20">
        <v>42</v>
      </c>
      <c r="F23" s="20">
        <v>77</v>
      </c>
      <c r="G23" s="20">
        <v>68</v>
      </c>
      <c r="H23" s="20">
        <v>78</v>
      </c>
      <c r="I23" s="20">
        <v>37</v>
      </c>
      <c r="J23" s="20">
        <v>75</v>
      </c>
      <c r="K23" s="13">
        <f t="shared" si="0"/>
        <v>522</v>
      </c>
      <c r="L23" s="13">
        <f t="shared" si="1"/>
        <v>65.25</v>
      </c>
    </row>
    <row r="24" spans="1:18" ht="19.5" thickBot="1">
      <c r="A24" s="42">
        <v>19</v>
      </c>
      <c r="B24" s="18" t="s">
        <v>125</v>
      </c>
      <c r="C24" s="20">
        <v>84</v>
      </c>
      <c r="D24" s="20">
        <v>80</v>
      </c>
      <c r="E24" s="20">
        <v>17</v>
      </c>
      <c r="F24" s="20">
        <v>77</v>
      </c>
      <c r="G24" s="20">
        <v>71</v>
      </c>
      <c r="H24" s="20">
        <v>79</v>
      </c>
      <c r="I24" s="20">
        <v>18</v>
      </c>
      <c r="J24" s="20">
        <v>78</v>
      </c>
      <c r="K24" s="13">
        <f t="shared" si="0"/>
        <v>504</v>
      </c>
      <c r="L24" s="13">
        <f t="shared" si="1"/>
        <v>63</v>
      </c>
      <c r="M24" s="12"/>
      <c r="N24" s="12"/>
      <c r="O24" s="12"/>
      <c r="P24" s="12"/>
      <c r="Q24" s="12"/>
      <c r="R24" s="12"/>
    </row>
    <row r="25" spans="1:18" ht="19.5" thickBot="1">
      <c r="A25" s="46">
        <v>20</v>
      </c>
      <c r="B25" s="35" t="s">
        <v>131</v>
      </c>
      <c r="C25" s="27">
        <v>28</v>
      </c>
      <c r="D25" s="20">
        <v>21</v>
      </c>
      <c r="E25" s="20">
        <v>80</v>
      </c>
      <c r="F25" s="20">
        <v>80</v>
      </c>
      <c r="G25" s="20">
        <v>70</v>
      </c>
      <c r="H25" s="20">
        <v>90</v>
      </c>
      <c r="I25" s="20">
        <v>18</v>
      </c>
      <c r="J25" s="20">
        <v>90</v>
      </c>
      <c r="K25" s="13">
        <f t="shared" si="0"/>
        <v>477</v>
      </c>
      <c r="L25" s="36">
        <f t="shared" si="1"/>
        <v>59.625</v>
      </c>
    </row>
    <row r="26" spans="1:18" ht="19.5" thickBot="1">
      <c r="A26" s="49">
        <v>21</v>
      </c>
      <c r="B26" s="37" t="s">
        <v>140</v>
      </c>
      <c r="C26" s="30">
        <v>30</v>
      </c>
      <c r="D26" s="20">
        <v>23</v>
      </c>
      <c r="E26" s="20">
        <v>35</v>
      </c>
      <c r="F26" s="20">
        <v>36</v>
      </c>
      <c r="G26" s="20">
        <v>62</v>
      </c>
      <c r="H26" s="20">
        <v>70</v>
      </c>
      <c r="I26" s="20">
        <v>0</v>
      </c>
      <c r="J26" s="20">
        <v>14</v>
      </c>
      <c r="K26" s="13">
        <f t="shared" si="0"/>
        <v>270</v>
      </c>
      <c r="L26" s="13">
        <f t="shared" si="1"/>
        <v>33.75</v>
      </c>
    </row>
  </sheetData>
  <sortState ref="A7:R27">
    <sortCondition descending="1" ref="L7:L27"/>
  </sortState>
  <pageMargins left="0.7" right="0.7" top="0.75" bottom="0.75" header="0.3" footer="0.3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R25"/>
  <sheetViews>
    <sheetView workbookViewId="0">
      <selection activeCell="C4" sqref="C4"/>
    </sheetView>
  </sheetViews>
  <sheetFormatPr defaultRowHeight="15"/>
  <cols>
    <col min="1" max="1" width="7.42578125" customWidth="1"/>
    <col min="2" max="2" width="46.7109375" customWidth="1"/>
    <col min="3" max="6" width="9.42578125" customWidth="1"/>
    <col min="7" max="8" width="9.5703125" customWidth="1"/>
    <col min="9" max="9" width="10.7109375" customWidth="1"/>
    <col min="10" max="10" width="11.42578125" customWidth="1"/>
    <col min="11" max="11" width="13.140625" customWidth="1"/>
    <col min="12" max="12" width="12.42578125" customWidth="1"/>
  </cols>
  <sheetData>
    <row r="1" spans="1:18" ht="15.75">
      <c r="A1" s="8"/>
      <c r="B1" s="8"/>
      <c r="C1" s="8" t="s">
        <v>141</v>
      </c>
      <c r="D1" s="8"/>
      <c r="E1" s="8"/>
      <c r="F1" s="8"/>
      <c r="G1" s="8"/>
      <c r="H1" s="8"/>
      <c r="I1" s="8"/>
      <c r="J1" s="8"/>
      <c r="K1" s="8"/>
      <c r="L1" s="8"/>
      <c r="M1" s="5"/>
      <c r="N1" s="5"/>
      <c r="O1" s="5"/>
      <c r="P1" s="5"/>
      <c r="Q1" s="5"/>
      <c r="R1" s="5"/>
    </row>
    <row r="2" spans="1:18" ht="15.75">
      <c r="A2" s="8"/>
      <c r="B2" s="8"/>
      <c r="C2" s="8" t="s">
        <v>60</v>
      </c>
      <c r="D2" s="8"/>
      <c r="E2" s="8"/>
      <c r="F2" s="8"/>
      <c r="G2" s="8"/>
      <c r="H2" s="8"/>
      <c r="I2" s="8"/>
      <c r="J2" s="8"/>
      <c r="K2" s="8"/>
      <c r="L2" s="8"/>
      <c r="M2" s="5"/>
      <c r="N2" s="5"/>
      <c r="O2" s="5"/>
      <c r="P2" s="5"/>
      <c r="Q2" s="5"/>
      <c r="R2" s="5"/>
    </row>
    <row r="3" spans="1:18" ht="30">
      <c r="A3" s="9" t="s">
        <v>0</v>
      </c>
      <c r="B3" s="4"/>
      <c r="C3" s="4" t="s">
        <v>1</v>
      </c>
      <c r="D3" s="4"/>
      <c r="E3" s="4"/>
      <c r="F3" s="4"/>
      <c r="G3" s="4"/>
      <c r="H3" s="4"/>
      <c r="I3" s="4"/>
      <c r="J3" s="4"/>
      <c r="K3" s="4" t="s">
        <v>2</v>
      </c>
      <c r="L3" s="10" t="s">
        <v>4</v>
      </c>
      <c r="M3" s="5"/>
      <c r="N3" s="5"/>
      <c r="O3" s="5"/>
      <c r="P3" s="5"/>
      <c r="Q3" s="5"/>
      <c r="R3" s="5"/>
    </row>
    <row r="4" spans="1:18">
      <c r="A4" s="4"/>
      <c r="B4" s="4"/>
      <c r="C4" s="7"/>
      <c r="D4" s="7"/>
      <c r="E4" s="7"/>
      <c r="F4" s="7"/>
      <c r="G4" s="4"/>
      <c r="H4" s="4"/>
      <c r="I4" s="4"/>
      <c r="J4" s="4"/>
      <c r="K4" s="4"/>
      <c r="L4" s="4"/>
      <c r="M4" s="5"/>
      <c r="N4" s="5"/>
      <c r="O4" s="5"/>
      <c r="P4" s="5"/>
      <c r="Q4" s="5"/>
      <c r="R4" s="5"/>
    </row>
    <row r="5" spans="1:18" ht="163.5" thickBot="1">
      <c r="A5" s="11"/>
      <c r="B5" s="11"/>
      <c r="C5" s="34" t="s">
        <v>62</v>
      </c>
      <c r="D5" s="22" t="s">
        <v>75</v>
      </c>
      <c r="E5" s="34" t="s">
        <v>117</v>
      </c>
      <c r="F5" s="22" t="s">
        <v>77</v>
      </c>
      <c r="G5" s="23" t="s">
        <v>55</v>
      </c>
      <c r="H5" s="23" t="s">
        <v>118</v>
      </c>
      <c r="I5" s="24" t="s">
        <v>78</v>
      </c>
      <c r="J5" s="24" t="s">
        <v>119</v>
      </c>
      <c r="K5" s="11"/>
      <c r="L5" s="4"/>
      <c r="M5" s="5"/>
      <c r="N5" s="5"/>
      <c r="O5" s="5"/>
      <c r="P5" s="5"/>
      <c r="Q5" s="5"/>
      <c r="R5" s="5"/>
    </row>
    <row r="6" spans="1:18" ht="23.25" customHeight="1" thickBot="1">
      <c r="A6" s="41">
        <v>1</v>
      </c>
      <c r="B6" s="17" t="s">
        <v>42</v>
      </c>
      <c r="C6" s="19">
        <v>94</v>
      </c>
      <c r="D6" s="19">
        <v>92</v>
      </c>
      <c r="E6" s="19">
        <v>91</v>
      </c>
      <c r="F6" s="19">
        <v>86</v>
      </c>
      <c r="G6" s="19">
        <v>92</v>
      </c>
      <c r="H6" s="19">
        <v>90</v>
      </c>
      <c r="I6" s="19">
        <v>92</v>
      </c>
      <c r="J6" s="19">
        <v>90</v>
      </c>
      <c r="K6" s="13">
        <f t="shared" ref="K6:K25" si="0">SUM(C6:J6)</f>
        <v>727</v>
      </c>
      <c r="L6" s="13">
        <f t="shared" ref="L6:L25" si="1">AVERAGE(C6:J6)</f>
        <v>90.875</v>
      </c>
    </row>
    <row r="7" spans="1:18" ht="24" customHeight="1" thickBot="1">
      <c r="A7" s="41">
        <v>2</v>
      </c>
      <c r="B7" s="18" t="s">
        <v>41</v>
      </c>
      <c r="C7" s="20">
        <v>94</v>
      </c>
      <c r="D7" s="20">
        <v>91</v>
      </c>
      <c r="E7" s="20">
        <v>90</v>
      </c>
      <c r="F7" s="20">
        <v>90</v>
      </c>
      <c r="G7" s="20">
        <v>90</v>
      </c>
      <c r="H7" s="20">
        <v>90</v>
      </c>
      <c r="I7" s="20">
        <v>91</v>
      </c>
      <c r="J7" s="20">
        <v>90</v>
      </c>
      <c r="K7" s="13">
        <f t="shared" si="0"/>
        <v>726</v>
      </c>
      <c r="L7" s="13">
        <f t="shared" si="1"/>
        <v>90.75</v>
      </c>
    </row>
    <row r="8" spans="1:18" ht="21.75" customHeight="1" thickBot="1">
      <c r="A8" s="42">
        <v>3</v>
      </c>
      <c r="B8" s="18" t="s">
        <v>112</v>
      </c>
      <c r="C8" s="20">
        <v>94</v>
      </c>
      <c r="D8" s="20">
        <v>90</v>
      </c>
      <c r="E8" s="20">
        <v>86</v>
      </c>
      <c r="F8" s="20">
        <v>79</v>
      </c>
      <c r="G8" s="20">
        <v>63</v>
      </c>
      <c r="H8" s="20">
        <v>79</v>
      </c>
      <c r="I8" s="20">
        <v>75</v>
      </c>
      <c r="J8" s="20">
        <v>76</v>
      </c>
      <c r="K8" s="13">
        <f t="shared" si="0"/>
        <v>642</v>
      </c>
      <c r="L8" s="13">
        <f t="shared" si="1"/>
        <v>80.25</v>
      </c>
      <c r="M8" s="5"/>
      <c r="N8" s="5"/>
      <c r="O8" s="5"/>
      <c r="P8" s="5"/>
      <c r="Q8" s="5"/>
      <c r="R8" s="5"/>
    </row>
    <row r="9" spans="1:18" ht="24" customHeight="1" thickBot="1">
      <c r="A9" s="41">
        <v>4</v>
      </c>
      <c r="B9" s="18" t="s">
        <v>38</v>
      </c>
      <c r="C9" s="20">
        <v>80</v>
      </c>
      <c r="D9" s="20">
        <v>80</v>
      </c>
      <c r="E9" s="20">
        <v>90</v>
      </c>
      <c r="F9" s="20">
        <v>75</v>
      </c>
      <c r="G9" s="20">
        <v>70</v>
      </c>
      <c r="H9" s="20">
        <v>75</v>
      </c>
      <c r="I9" s="20">
        <v>80</v>
      </c>
      <c r="J9" s="20">
        <v>81</v>
      </c>
      <c r="K9" s="13">
        <f t="shared" si="0"/>
        <v>631</v>
      </c>
      <c r="L9" s="13">
        <f t="shared" si="1"/>
        <v>78.875</v>
      </c>
    </row>
    <row r="10" spans="1:18" ht="19.5" thickBot="1">
      <c r="A10" s="42">
        <v>5</v>
      </c>
      <c r="B10" s="18" t="s">
        <v>39</v>
      </c>
      <c r="C10" s="20">
        <v>82</v>
      </c>
      <c r="D10" s="20">
        <v>80</v>
      </c>
      <c r="E10" s="20">
        <v>82</v>
      </c>
      <c r="F10" s="20">
        <v>80</v>
      </c>
      <c r="G10" s="20">
        <v>69</v>
      </c>
      <c r="H10" s="20">
        <v>76</v>
      </c>
      <c r="I10" s="20">
        <v>79</v>
      </c>
      <c r="J10" s="20">
        <v>78</v>
      </c>
      <c r="K10" s="13">
        <f t="shared" si="0"/>
        <v>626</v>
      </c>
      <c r="L10" s="13">
        <f t="shared" si="1"/>
        <v>78.25</v>
      </c>
    </row>
    <row r="11" spans="1:18" ht="19.5" thickBot="1">
      <c r="A11" s="42">
        <v>6</v>
      </c>
      <c r="B11" s="18" t="s">
        <v>106</v>
      </c>
      <c r="C11" s="20">
        <v>83</v>
      </c>
      <c r="D11" s="20">
        <v>77</v>
      </c>
      <c r="E11" s="20">
        <v>85</v>
      </c>
      <c r="F11" s="20">
        <v>90</v>
      </c>
      <c r="G11" s="20">
        <v>65</v>
      </c>
      <c r="H11" s="20">
        <v>76</v>
      </c>
      <c r="I11" s="20">
        <v>76</v>
      </c>
      <c r="J11" s="20">
        <v>70</v>
      </c>
      <c r="K11" s="13">
        <f t="shared" si="0"/>
        <v>622</v>
      </c>
      <c r="L11" s="13">
        <f t="shared" si="1"/>
        <v>77.75</v>
      </c>
      <c r="M11" s="12"/>
      <c r="N11" s="12"/>
      <c r="O11" s="12"/>
      <c r="P11" s="12"/>
      <c r="Q11" s="12"/>
      <c r="R11" s="12"/>
    </row>
    <row r="12" spans="1:18" ht="19.5" thickBot="1">
      <c r="A12" s="47">
        <v>7</v>
      </c>
      <c r="B12" s="18" t="s">
        <v>113</v>
      </c>
      <c r="C12" s="20">
        <v>80</v>
      </c>
      <c r="D12" s="20">
        <v>80</v>
      </c>
      <c r="E12" s="20">
        <v>80</v>
      </c>
      <c r="F12" s="20">
        <v>72</v>
      </c>
      <c r="G12" s="20">
        <v>67</v>
      </c>
      <c r="H12" s="20">
        <v>76</v>
      </c>
      <c r="I12" s="20">
        <v>76</v>
      </c>
      <c r="J12" s="20">
        <v>75</v>
      </c>
      <c r="K12" s="13">
        <f t="shared" si="0"/>
        <v>606</v>
      </c>
      <c r="L12" s="13">
        <f t="shared" si="1"/>
        <v>75.75</v>
      </c>
    </row>
    <row r="13" spans="1:18" ht="22.5" customHeight="1" thickBot="1">
      <c r="A13" s="42">
        <v>8</v>
      </c>
      <c r="B13" s="18" t="s">
        <v>111</v>
      </c>
      <c r="C13" s="20">
        <v>71</v>
      </c>
      <c r="D13" s="20">
        <v>78</v>
      </c>
      <c r="E13" s="20">
        <v>78</v>
      </c>
      <c r="F13" s="20">
        <v>76</v>
      </c>
      <c r="G13" s="20">
        <v>62</v>
      </c>
      <c r="H13" s="20">
        <v>79</v>
      </c>
      <c r="I13" s="20">
        <v>75</v>
      </c>
      <c r="J13" s="20">
        <v>75</v>
      </c>
      <c r="K13" s="13">
        <f t="shared" si="0"/>
        <v>594</v>
      </c>
      <c r="L13" s="13">
        <f t="shared" si="1"/>
        <v>74.25</v>
      </c>
      <c r="M13" s="5"/>
      <c r="N13" s="5"/>
      <c r="O13" s="5"/>
      <c r="P13" s="5"/>
      <c r="Q13" s="5"/>
      <c r="R13" s="5"/>
    </row>
    <row r="14" spans="1:18" ht="19.5" thickBot="1">
      <c r="A14" s="41">
        <v>9</v>
      </c>
      <c r="B14" s="18" t="s">
        <v>109</v>
      </c>
      <c r="C14" s="20">
        <v>81</v>
      </c>
      <c r="D14" s="20">
        <v>75</v>
      </c>
      <c r="E14" s="20">
        <v>79</v>
      </c>
      <c r="F14" s="20">
        <v>75</v>
      </c>
      <c r="G14" s="20">
        <v>64</v>
      </c>
      <c r="H14" s="20">
        <v>80</v>
      </c>
      <c r="I14" s="20">
        <v>75</v>
      </c>
      <c r="J14" s="20">
        <v>64</v>
      </c>
      <c r="K14" s="13">
        <f t="shared" si="0"/>
        <v>593</v>
      </c>
      <c r="L14" s="13">
        <f t="shared" si="1"/>
        <v>74.125</v>
      </c>
    </row>
    <row r="15" spans="1:18" ht="24" customHeight="1" thickBot="1">
      <c r="A15" s="42">
        <v>10</v>
      </c>
      <c r="B15" s="18" t="s">
        <v>110</v>
      </c>
      <c r="C15" s="20">
        <v>70</v>
      </c>
      <c r="D15" s="20">
        <v>78</v>
      </c>
      <c r="E15" s="20">
        <v>76</v>
      </c>
      <c r="F15" s="20">
        <v>77</v>
      </c>
      <c r="G15" s="20">
        <v>60</v>
      </c>
      <c r="H15" s="20">
        <v>76</v>
      </c>
      <c r="I15" s="20">
        <v>76</v>
      </c>
      <c r="J15" s="20">
        <v>75</v>
      </c>
      <c r="K15" s="13">
        <f t="shared" si="0"/>
        <v>588</v>
      </c>
      <c r="L15" s="13">
        <f t="shared" si="1"/>
        <v>73.5</v>
      </c>
      <c r="M15" s="5"/>
      <c r="N15" s="5"/>
      <c r="O15" s="5"/>
      <c r="P15" s="5"/>
      <c r="Q15" s="5"/>
      <c r="R15" s="5"/>
    </row>
    <row r="16" spans="1:18" ht="19.5" thickBot="1">
      <c r="A16" s="44">
        <v>11</v>
      </c>
      <c r="B16" s="18" t="s">
        <v>107</v>
      </c>
      <c r="C16" s="20">
        <v>72</v>
      </c>
      <c r="D16" s="20">
        <v>78</v>
      </c>
      <c r="E16" s="20">
        <v>77</v>
      </c>
      <c r="F16" s="20">
        <v>75</v>
      </c>
      <c r="G16" s="20">
        <v>62</v>
      </c>
      <c r="H16" s="20">
        <v>76</v>
      </c>
      <c r="I16" s="20">
        <v>76</v>
      </c>
      <c r="J16" s="20">
        <v>68</v>
      </c>
      <c r="K16" s="13">
        <f t="shared" si="0"/>
        <v>584</v>
      </c>
      <c r="L16" s="13">
        <f t="shared" si="1"/>
        <v>73</v>
      </c>
    </row>
    <row r="17" spans="1:18" ht="19.5" thickBot="1">
      <c r="A17" s="41">
        <v>12</v>
      </c>
      <c r="B17" s="18" t="s">
        <v>37</v>
      </c>
      <c r="C17" s="20">
        <v>44</v>
      </c>
      <c r="D17" s="20">
        <v>75</v>
      </c>
      <c r="E17" s="20">
        <v>82</v>
      </c>
      <c r="F17" s="20">
        <v>81</v>
      </c>
      <c r="G17" s="20">
        <v>68</v>
      </c>
      <c r="H17" s="20">
        <v>81</v>
      </c>
      <c r="I17" s="20">
        <v>75</v>
      </c>
      <c r="J17" s="20">
        <v>75</v>
      </c>
      <c r="K17" s="13">
        <f t="shared" si="0"/>
        <v>581</v>
      </c>
      <c r="L17" s="13">
        <f t="shared" si="1"/>
        <v>72.625</v>
      </c>
    </row>
    <row r="18" spans="1:18" ht="19.5" thickBot="1">
      <c r="A18" s="41">
        <v>13</v>
      </c>
      <c r="B18" s="18" t="s">
        <v>34</v>
      </c>
      <c r="C18" s="20">
        <v>72</v>
      </c>
      <c r="D18" s="20">
        <v>77</v>
      </c>
      <c r="E18" s="20">
        <v>70</v>
      </c>
      <c r="F18" s="20">
        <v>76</v>
      </c>
      <c r="G18" s="20">
        <v>63</v>
      </c>
      <c r="H18" s="20">
        <v>76</v>
      </c>
      <c r="I18" s="20">
        <v>75</v>
      </c>
      <c r="J18" s="20">
        <v>65</v>
      </c>
      <c r="K18" s="13">
        <f t="shared" si="0"/>
        <v>574</v>
      </c>
      <c r="L18" s="13">
        <f t="shared" si="1"/>
        <v>71.75</v>
      </c>
    </row>
    <row r="19" spans="1:18" ht="18" customHeight="1" thickBot="1">
      <c r="A19" s="42">
        <v>14</v>
      </c>
      <c r="B19" s="18" t="s">
        <v>40</v>
      </c>
      <c r="C19" s="20">
        <v>45</v>
      </c>
      <c r="D19" s="20">
        <v>75</v>
      </c>
      <c r="E19" s="20">
        <v>82</v>
      </c>
      <c r="F19" s="20">
        <v>76</v>
      </c>
      <c r="G19" s="20">
        <v>67</v>
      </c>
      <c r="H19" s="20">
        <v>77</v>
      </c>
      <c r="I19" s="20">
        <v>75</v>
      </c>
      <c r="J19" s="20">
        <v>75</v>
      </c>
      <c r="K19" s="13">
        <f t="shared" si="0"/>
        <v>572</v>
      </c>
      <c r="L19" s="13">
        <f t="shared" si="1"/>
        <v>71.5</v>
      </c>
      <c r="M19" s="5"/>
      <c r="N19" s="5"/>
      <c r="O19" s="5"/>
      <c r="P19" s="5"/>
      <c r="Q19" s="5"/>
      <c r="R19" s="5"/>
    </row>
    <row r="20" spans="1:18" ht="19.5" thickBot="1">
      <c r="A20" s="48">
        <v>15</v>
      </c>
      <c r="B20" s="18" t="s">
        <v>115</v>
      </c>
      <c r="C20" s="20">
        <v>67</v>
      </c>
      <c r="D20" s="20">
        <v>75</v>
      </c>
      <c r="E20" s="20">
        <v>70</v>
      </c>
      <c r="F20" s="20">
        <v>75</v>
      </c>
      <c r="G20" s="20">
        <v>62</v>
      </c>
      <c r="H20" s="20">
        <v>75</v>
      </c>
      <c r="I20" s="20">
        <v>77</v>
      </c>
      <c r="J20" s="20">
        <v>68</v>
      </c>
      <c r="K20" s="13">
        <f t="shared" si="0"/>
        <v>569</v>
      </c>
      <c r="L20" s="13">
        <f t="shared" si="1"/>
        <v>71.125</v>
      </c>
    </row>
    <row r="21" spans="1:18" ht="21.75" customHeight="1" thickBot="1">
      <c r="A21" s="48">
        <v>16</v>
      </c>
      <c r="B21" s="18" t="s">
        <v>114</v>
      </c>
      <c r="C21" s="20">
        <v>71</v>
      </c>
      <c r="D21" s="20">
        <v>78</v>
      </c>
      <c r="E21" s="20">
        <v>71</v>
      </c>
      <c r="F21" s="20">
        <v>71</v>
      </c>
      <c r="G21" s="20">
        <v>62</v>
      </c>
      <c r="H21" s="20">
        <v>75</v>
      </c>
      <c r="I21" s="20">
        <v>75</v>
      </c>
      <c r="J21" s="20">
        <v>65</v>
      </c>
      <c r="K21" s="13">
        <f t="shared" si="0"/>
        <v>568</v>
      </c>
      <c r="L21" s="13">
        <f t="shared" si="1"/>
        <v>71</v>
      </c>
    </row>
    <row r="22" spans="1:18" ht="19.5" thickBot="1">
      <c r="A22" s="50">
        <v>17</v>
      </c>
      <c r="B22" s="35" t="s">
        <v>36</v>
      </c>
      <c r="C22" s="20">
        <v>68</v>
      </c>
      <c r="D22" s="20">
        <v>66</v>
      </c>
      <c r="E22" s="20">
        <v>76</v>
      </c>
      <c r="F22" s="20">
        <v>76</v>
      </c>
      <c r="G22" s="20">
        <v>63</v>
      </c>
      <c r="H22" s="20">
        <v>77</v>
      </c>
      <c r="I22" s="20">
        <v>75</v>
      </c>
      <c r="J22" s="20">
        <v>62</v>
      </c>
      <c r="K22" s="13">
        <f t="shared" si="0"/>
        <v>563</v>
      </c>
      <c r="L22" s="13">
        <f t="shared" si="1"/>
        <v>70.375</v>
      </c>
      <c r="M22" s="5"/>
      <c r="N22" s="5"/>
      <c r="O22" s="5"/>
      <c r="P22" s="5"/>
      <c r="Q22" s="5"/>
      <c r="R22" s="5"/>
    </row>
    <row r="23" spans="1:18" ht="19.5" thickBot="1">
      <c r="A23" s="41">
        <v>18</v>
      </c>
      <c r="B23" s="37" t="s">
        <v>108</v>
      </c>
      <c r="C23" s="20">
        <v>35</v>
      </c>
      <c r="D23" s="20">
        <v>66</v>
      </c>
      <c r="E23" s="20">
        <v>77</v>
      </c>
      <c r="F23" s="20">
        <v>72</v>
      </c>
      <c r="G23" s="20">
        <v>36</v>
      </c>
      <c r="H23" s="20">
        <v>75</v>
      </c>
      <c r="I23" s="20">
        <v>68</v>
      </c>
      <c r="J23" s="20">
        <v>70</v>
      </c>
      <c r="K23" s="13">
        <f t="shared" si="0"/>
        <v>499</v>
      </c>
      <c r="L23" s="13">
        <f t="shared" si="1"/>
        <v>62.375</v>
      </c>
    </row>
    <row r="24" spans="1:18" ht="19.5" thickBot="1">
      <c r="A24" s="49">
        <v>19</v>
      </c>
      <c r="B24" s="37" t="s">
        <v>35</v>
      </c>
      <c r="C24" s="20">
        <v>69</v>
      </c>
      <c r="D24" s="20">
        <v>62</v>
      </c>
      <c r="E24" s="20">
        <v>35</v>
      </c>
      <c r="F24" s="20">
        <v>36</v>
      </c>
      <c r="G24" s="20">
        <v>6</v>
      </c>
      <c r="H24" s="20">
        <v>76</v>
      </c>
      <c r="I24" s="20">
        <v>3</v>
      </c>
      <c r="J24" s="20">
        <v>63</v>
      </c>
      <c r="K24" s="13">
        <f t="shared" si="0"/>
        <v>350</v>
      </c>
      <c r="L24" s="13">
        <f t="shared" si="1"/>
        <v>43.75</v>
      </c>
    </row>
    <row r="25" spans="1:18" ht="19.5" thickBot="1">
      <c r="A25" s="48">
        <v>20</v>
      </c>
      <c r="B25" s="37" t="s">
        <v>116</v>
      </c>
      <c r="C25" s="20">
        <v>35</v>
      </c>
      <c r="D25" s="20">
        <v>36</v>
      </c>
      <c r="E25" s="20">
        <v>36</v>
      </c>
      <c r="F25" s="20">
        <v>63</v>
      </c>
      <c r="G25" s="20">
        <v>43</v>
      </c>
      <c r="H25" s="20">
        <v>75</v>
      </c>
      <c r="I25" s="20">
        <v>24</v>
      </c>
      <c r="J25" s="20">
        <v>37</v>
      </c>
      <c r="K25" s="13">
        <f t="shared" si="0"/>
        <v>349</v>
      </c>
      <c r="L25" s="13">
        <f t="shared" si="1"/>
        <v>43.625</v>
      </c>
    </row>
  </sheetData>
  <sortState ref="A7:R26">
    <sortCondition descending="1" ref="L7:L26"/>
  </sortState>
  <pageMargins left="0.7" right="0.7" top="0.75" bottom="0.75" header="0.3" footer="0.3"/>
  <pageSetup paperSize="9" scale="95" orientation="landscape" r:id="rId1"/>
</worksheet>
</file>

<file path=docMetadata/LabelInfo.xml><?xml version="1.0" encoding="utf-8"?>
<clbl:labelList xmlns:clbl="http://schemas.microsoft.com/office/2020/mipLabelMetadata">
  <clbl:label id="{1ada0a2f-b917-4d51-b0d0-d418a10c8b23}" enabled="1" method="Standard" siteId="{12a3af23-a769-4654-847f-958f3d479f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Марк-21</vt:lpstr>
      <vt:lpstr>Пт-22</vt:lpstr>
      <vt:lpstr>Пт-21</vt:lpstr>
      <vt:lpstr>Мо-23</vt:lpstr>
      <vt:lpstr>Мо-22)</vt:lpstr>
      <vt:lpstr>Мо-21</vt:lpstr>
      <vt:lpstr>Ек-21</vt:lpstr>
      <vt:lpstr>Фін-22)</vt:lpstr>
      <vt:lpstr>Фін-21</vt:lpstr>
      <vt:lpstr>Оп-22</vt:lpstr>
      <vt:lpstr>Оп-11</vt:lpstr>
      <vt:lpstr>Право-11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2023-01-02T08:24:09Z</cp:lastPrinted>
  <dcterms:created xsi:type="dcterms:W3CDTF">2017-01-05T10:37:21Z</dcterms:created>
  <dcterms:modified xsi:type="dcterms:W3CDTF">2025-01-20T11:25:50Z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2023-07-09T21:35:11Z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09b21ae7-98a2-4e10-871a-c391574a3a7d</vt:lpwstr>
  </property>
  <property fmtid="{D5CDD505-2E9C-101B-9397-08002B2CF9AE}" pid="8" name="MSIP_Label_1ada0a2f-b917-4d51-b0d0-d418a10c8b23_ContentBits">
    <vt:lpwstr>0</vt:lpwstr>
  </property>
</Properties>
</file>